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R:\DHCS Submissions\Admin and Operational\2026\pending MOU Annual Report\"/>
    </mc:Choice>
  </mc:AlternateContent>
  <xr:revisionPtr revIDLastSave="0" documentId="13_ncr:1_{4E43B17E-7464-4F54-98F5-E6F10589E525}" xr6:coauthVersionLast="47" xr6:coauthVersionMax="47" xr10:uidLastSave="{00000000-0000-0000-0000-000000000000}"/>
  <bookViews>
    <workbookView xWindow="25080" yWindow="-120" windowWidth="25440" windowHeight="15270" activeTab="2" xr2:uid="{42E839D3-1919-4264-BD4F-4AFE5E909628}"/>
  </bookViews>
  <sheets>
    <sheet name="Reporting Instructions" sheetId="2" r:id="rId1"/>
    <sheet name="Attestation" sheetId="9" r:id="rId2"/>
    <sheet name="MOU Annual Report" sheetId="8" r:id="rId3"/>
    <sheet name="Hide - Drop Down Data" sheetId="7" state="hidden" r:id="rId4"/>
  </sheets>
  <definedNames>
    <definedName name="_1._MOU_Quarterly_Report">#REF!</definedName>
    <definedName name="_1._MOU_Quarterly_Report_Update">'Reporting Instructions'!$A$11</definedName>
    <definedName name="_xlcn.WorksheetConnection_DraftQuarterlyMOUUpdate9.8.23.xlsxTable3" hidden="1">Table3[]</definedName>
    <definedName name="Contact_Information">#REF!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Draft Quarterly MOU Update 9.8.23.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8" l="1"/>
  <c r="G2" i="8"/>
  <c r="F2" i="8"/>
  <c r="C13" i="9" s="1"/>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G529" i="8"/>
  <c r="G530" i="8"/>
  <c r="G531" i="8"/>
  <c r="G532" i="8"/>
  <c r="G533" i="8"/>
  <c r="G534" i="8"/>
  <c r="G535" i="8"/>
  <c r="G536" i="8"/>
  <c r="G537" i="8"/>
  <c r="G538" i="8"/>
  <c r="G539" i="8"/>
  <c r="G540" i="8"/>
  <c r="G541" i="8"/>
  <c r="G542" i="8"/>
  <c r="G543" i="8"/>
  <c r="G544" i="8"/>
  <c r="G545" i="8"/>
  <c r="G546" i="8"/>
  <c r="G547" i="8"/>
  <c r="G548" i="8"/>
  <c r="G549" i="8"/>
  <c r="G550" i="8"/>
  <c r="G551" i="8"/>
  <c r="G552" i="8"/>
  <c r="G553" i="8"/>
  <c r="G554" i="8"/>
  <c r="G555" i="8"/>
  <c r="G556" i="8"/>
  <c r="G557" i="8"/>
  <c r="G558" i="8"/>
  <c r="G559" i="8"/>
  <c r="G560" i="8"/>
  <c r="G561" i="8"/>
  <c r="G562" i="8"/>
  <c r="G563" i="8"/>
  <c r="G564" i="8"/>
  <c r="G565" i="8"/>
  <c r="G566" i="8"/>
  <c r="G567" i="8"/>
  <c r="G568" i="8"/>
  <c r="G569" i="8"/>
  <c r="G570" i="8"/>
  <c r="G571" i="8"/>
  <c r="G572" i="8"/>
  <c r="G573" i="8"/>
  <c r="G574" i="8"/>
  <c r="G575" i="8"/>
  <c r="G576" i="8"/>
  <c r="G577" i="8"/>
  <c r="G578" i="8"/>
  <c r="G579" i="8"/>
  <c r="G580" i="8"/>
  <c r="G581" i="8"/>
  <c r="G582" i="8"/>
  <c r="G583" i="8"/>
  <c r="G584" i="8"/>
  <c r="G585" i="8"/>
  <c r="G586" i="8"/>
  <c r="G587" i="8"/>
  <c r="G588" i="8"/>
  <c r="G589" i="8"/>
  <c r="G590" i="8"/>
  <c r="G591" i="8"/>
  <c r="G592" i="8"/>
  <c r="G593" i="8"/>
  <c r="G594" i="8"/>
  <c r="G595" i="8"/>
  <c r="G596" i="8"/>
  <c r="G597" i="8"/>
  <c r="G598" i="8"/>
  <c r="G599" i="8"/>
  <c r="G600"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F547" i="8"/>
  <c r="F548" i="8"/>
  <c r="F549" i="8"/>
  <c r="F550" i="8"/>
  <c r="F551" i="8"/>
  <c r="F552" i="8"/>
  <c r="F553" i="8"/>
  <c r="F554" i="8"/>
  <c r="F555" i="8"/>
  <c r="F556" i="8"/>
  <c r="F557" i="8"/>
  <c r="F558" i="8"/>
  <c r="F559" i="8"/>
  <c r="F560" i="8"/>
  <c r="F561" i="8"/>
  <c r="F562" i="8"/>
  <c r="F563" i="8"/>
  <c r="F564" i="8"/>
  <c r="F565" i="8"/>
  <c r="F566" i="8"/>
  <c r="F567" i="8"/>
  <c r="F568" i="8"/>
  <c r="F569" i="8"/>
  <c r="F570" i="8"/>
  <c r="F571" i="8"/>
  <c r="F572" i="8"/>
  <c r="F573" i="8"/>
  <c r="F574" i="8"/>
  <c r="F575" i="8"/>
  <c r="F576" i="8"/>
  <c r="F577" i="8"/>
  <c r="F578" i="8"/>
  <c r="F579" i="8"/>
  <c r="F580" i="8"/>
  <c r="F581" i="8"/>
  <c r="F582" i="8"/>
  <c r="F583" i="8"/>
  <c r="F584" i="8"/>
  <c r="F585" i="8"/>
  <c r="F586" i="8"/>
  <c r="F587" i="8"/>
  <c r="F588" i="8"/>
  <c r="F589" i="8"/>
  <c r="F590" i="8"/>
  <c r="F591" i="8"/>
  <c r="F592" i="8"/>
  <c r="F593" i="8"/>
  <c r="F594" i="8"/>
  <c r="F595" i="8"/>
  <c r="F596" i="8"/>
  <c r="F597" i="8"/>
  <c r="F598" i="8"/>
  <c r="F599" i="8"/>
  <c r="F600"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5D476-E8E0-4747-9FDA-FFF390AEC87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F661388-5507-4D03-BABC-C9B88E2EFF2C}" name="WorksheetConnection_Draft Quarterly MOU Update 9.8.23.xlsx!Table3" type="102" refreshedVersion="8" minRefreshableVersion="5">
    <extLst>
      <ext xmlns:x15="http://schemas.microsoft.com/office/spreadsheetml/2010/11/main" uri="{DE250136-89BD-433C-8126-D09CA5730AF9}">
        <x15:connection id="Table3" autoDelete="1">
          <x15:rangePr sourceName="_xlcn.WorksheetConnection_DraftQuarterlyMOUUpdate9.8.23.xlsxTable3"/>
        </x15:connection>
      </ext>
    </extLst>
  </connection>
</connections>
</file>

<file path=xl/sharedStrings.xml><?xml version="1.0" encoding="utf-8"?>
<sst xmlns="http://schemas.openxmlformats.org/spreadsheetml/2006/main" count="574" uniqueCount="295">
  <si>
    <t>MOU Annual Reporting Template Instructions</t>
  </si>
  <si>
    <r>
      <rPr>
        <sz val="12"/>
        <color rgb="FF000000"/>
        <rFont val="Arial"/>
        <family val="2"/>
      </rPr>
      <t xml:space="preserve">Pursuant to the 2024 Managed Care Plan Contract (MCP), Exhibit A, Attachment III, Section 5.6 and All Plan Letter (APL) 23-029, Medi-Cal MCPs, are required to execute Memoranda of Understanding (MOUs) with a number of Third-Party Entities, including local health departments, local educational and governmental agencies, such as county behavioral health departments for specialty mental health care and substance use disorder treatment services, and other local programs and services. Starting in 2025, MCPs must submit to the Department of Health Care Services (DHCS), via the Managed Care Operations Division (MCOD)-MCP Submission Portal, an MOU Annual Report that includes: updates from the required quarterly meetings with the Third-Party Entities, the process and outcomes of their annual MOU review, and reports to MCP's compliance officer.     </t>
    </r>
    <r>
      <rPr>
        <sz val="11"/>
        <color rgb="FF000000"/>
        <rFont val="Calibri"/>
        <family val="2"/>
        <scheme val="minor"/>
      </rPr>
      <t xml:space="preserve">                                                                                                   
</t>
    </r>
    <r>
      <rPr>
        <b/>
        <u/>
        <sz val="12"/>
        <color rgb="FF000000"/>
        <rFont val="Arial"/>
        <family val="2"/>
      </rPr>
      <t xml:space="preserve">
MOU Annual Report 
</t>
    </r>
    <r>
      <rPr>
        <sz val="12"/>
        <color rgb="FF000000"/>
        <rFont val="Arial"/>
        <family val="2"/>
      </rPr>
      <t xml:space="preserve">The MOU Annual Report is intended to summarize the MCPs annual review process, any amendments that were made to the MOU or policies and procedures, and the outcomes of the review. This report is not intended to be duplicative of MOU quarterly reports, where MCPs demonstrate a good faith effort to execute MOUs. An executed MOU means an MOU that has been reviewed and approved by DHCS, if applicable, and subsequently signed by all relevant parties to the MOU. MCPs must complete and submit this MOU Annual Report as outlined below.
Annually, MCPs must report on each executed MOU that was in effect during the reporting year. For MOUs that become effective during the reporting year, MCPs must report on the MOU-related activities during the period that the MOU was effective. For example, MOUs effective 07/01/2024 shall report for the period of 07/01/2024 - 12/31/2024. 
MCPs that operate in more than one county must report on all counties within the same MOU Annual Report. 
MOU Annual Reports must be submitted to the MCP-MCOD Submission Portal no later than the last business day of January of each year. In addition, MOU Annual Reports must be posted to MCP's website no later than March 1st each year. MCPs must submit the Web Posting link of the MOU Annual Report to the MCP-MCOD Submission Portal by the close of business on March 10th of the reporting year. As the information in the report may be viewed by the public, </t>
    </r>
    <r>
      <rPr>
        <b/>
        <u/>
        <sz val="12"/>
        <color rgb="FF000000"/>
        <rFont val="Arial"/>
        <family val="2"/>
      </rPr>
      <t>do not include any Members' Personal Health Information (PHI) or any other confidential information in the report.</t>
    </r>
    <r>
      <rPr>
        <sz val="12"/>
        <color rgb="FF000000"/>
        <rFont val="Arial"/>
        <family val="2"/>
      </rPr>
      <t xml:space="preserve"> 
</t>
    </r>
    <r>
      <rPr>
        <b/>
        <u/>
        <sz val="12"/>
        <color rgb="FF000000"/>
        <rFont val="Arial"/>
        <family val="2"/>
      </rPr>
      <t xml:space="preserve">
Annual MOU Review 
</t>
    </r>
    <r>
      <rPr>
        <sz val="12"/>
        <color rgb="FF000000"/>
        <rFont val="Arial"/>
        <family val="2"/>
      </rPr>
      <t xml:space="preserve">MCPs must review their executed MOUs annually with the Other Parties to see if any amendments to the MOU are necessary. This includes, but is not limited to, incorporating any new MCP contract requirements and/or policy guidance. When submitting the MOU Annual Report, MCPs must attest that they performed the annual review and supporting documentation must be retained by the MCP for potential auditing purposes. MOUs that are amended as a result of the MCPs annual MOU review must be submitted to the MCOD-MCP Submission Portal using the appropriate MOU submission artifact (links located below).
</t>
    </r>
    <r>
      <rPr>
        <b/>
        <u/>
        <sz val="12"/>
        <color rgb="FF000000"/>
        <rFont val="Arial"/>
        <family val="2"/>
      </rPr>
      <t xml:space="preserve">
Attestation</t>
    </r>
    <r>
      <rPr>
        <sz val="12"/>
        <color rgb="FF000000"/>
        <rFont val="Arial"/>
        <family val="2"/>
      </rPr>
      <t xml:space="preserve"> 
MCPs must attest to completing the Annual Review of the MOU and Quarterly Reporting for the specified year, as required by the 2024 Managed Care Contract (Exhibit A, Attachment III, Subsection 5.6.3.B.3). MCPs must also certify that all information in this report is true, accurate, and complete to the best of their knowledge. MCPs will submit the MOU Annual Report artifact for File and Use and the report will not receive official DHCS approval. Please see Attestation tab for instructions. 
Unless otherwise noted in the instructions below, please do not include any attachments with your report, as unsolicited attachments will not be accepted. If you have additional questions or concerns, please contact MCPMOUS@dhcs.ca.gov.
</t>
    </r>
  </si>
  <si>
    <t xml:space="preserve">Links for MCOD-MCP Submission Portal </t>
  </si>
  <si>
    <t>Submission Portal</t>
  </si>
  <si>
    <t>Helpful Guides</t>
  </si>
  <si>
    <t>MOU Annual Report</t>
  </si>
  <si>
    <t>Location</t>
  </si>
  <si>
    <t>Explanation</t>
  </si>
  <si>
    <t>MOU Effective Date (Column A)</t>
  </si>
  <si>
    <t>List all MOU types, whether executed or not. For executed MOUs, enter the effective date and complete all fields. The effective date is the date that the MOU goes into effect. If no MOUs are executed, enter "N/A," complete field B, and leave the remaining fields blank.</t>
  </si>
  <si>
    <t xml:space="preserve">MOU Type (Column B)
</t>
  </si>
  <si>
    <t>Select the MOU type from the drop-down list. If the MCP has executed MOUs with multiple organizations for the same MOU type, report each on a separate row. List all individual executed MOUs. For combined MOUs, select one type and specify the combined MOU name in Column D. Ex. If MCP executed combined MOUs for IHSS, SMHS, and DMC-ODS select "IHSS" in Column B and enter IHSS,SMHS, DMC-ODS in Column D.</t>
  </si>
  <si>
    <t>Combined MOU (Column C)</t>
  </si>
  <si>
    <t>Is the MOU a combination of more than one type of MOU? Select "Yes" or "No" from the drop-down menu.</t>
  </si>
  <si>
    <t>Description of Combined MOU (Column D)</t>
  </si>
  <si>
    <t>If the MOU is a combination of multiple types, specify the types in this field. If it is a singular type, enter "N/A" in this field. Ex. If MCP executed combined MOUs for IHSS, SMHS, and DMC-ODS select "IHSS" in Column B and enter IHSS,SMHS, DMC-ODS in Column D.</t>
  </si>
  <si>
    <t xml:space="preserve">Plan Code (Column E)
</t>
  </si>
  <si>
    <t xml:space="preserve">From the drop-down menu, select the applicable Plan Code.
MCPs that operate in more than one county should report on all counties within one MOU Annual Report by reporting separate rows for each applicable plan code.   
</t>
  </si>
  <si>
    <t>Plan Name (Column F)</t>
  </si>
  <si>
    <t xml:space="preserve">This field auto-populates when the Plan Code is entered in Column E.
MCPs that operate in more than one county should report on all counties within one MOU Annual Report by reporting separate rows for each applicable plan code.   </t>
  </si>
  <si>
    <t xml:space="preserve">County (Column G) </t>
  </si>
  <si>
    <r>
      <rPr>
        <sz val="12"/>
        <color rgb="FF000000"/>
        <rFont val="Arial"/>
        <family val="2"/>
      </rPr>
      <t>This field auto-populates when the Plan Code is entered in Column E. MCPs that operate in more than one county should report on all counties within one MOU Annual</t>
    </r>
    <r>
      <rPr>
        <sz val="12"/>
        <color rgb="FFFF0000"/>
        <rFont val="Arial"/>
        <family val="2"/>
      </rPr>
      <t xml:space="preserve"> </t>
    </r>
    <r>
      <rPr>
        <sz val="12"/>
        <color rgb="FF000000"/>
        <rFont val="Arial"/>
        <family val="2"/>
      </rPr>
      <t xml:space="preserve">Report by reporting separate rows for each applicable plan code.   
</t>
    </r>
  </si>
  <si>
    <t xml:space="preserve">Reporting Year (Column H) </t>
  </si>
  <si>
    <t xml:space="preserve">Enter the corresponding reporting year for the data reported using the drop-down list provided.The reporting year is the year in which the MOU-related activities occurred. For example, for the Annual Report due on 01/31/25, the reporting year is 2024. 
</t>
  </si>
  <si>
    <t>Other Party Organization &amp; Name (Column I)</t>
  </si>
  <si>
    <t xml:space="preserve">Enter the organization and name of the Other Party to the MOU. This may be the County Department or another applicable agency name. MCPs must list all executed MOUs, along with the respective organization and name, in this section. 
</t>
  </si>
  <si>
    <t>Multi-Party MOU (Column J)</t>
  </si>
  <si>
    <t xml:space="preserve">From the drop-down list, select "Yes" or "No" to indicate if the MOU included more than one MCP and/or Other Party who signed an MOU. </t>
  </si>
  <si>
    <t>Description of Multi-Party MOU (Column K)</t>
  </si>
  <si>
    <t xml:space="preserve">If "Yes" is selected in Column J, list all parties to the MOU (including subcontractors) and describe the arrangement of all parties to the MOU.  If "No" is selected in Column J, enter "N/A." Limit responses to 1000 characters.
</t>
  </si>
  <si>
    <t>Meeting Attendees (Column L)</t>
  </si>
  <si>
    <t>Provide a list of all attendees of the specified Quarterly Meeting. Include the name and title of the MOU Liaison.</t>
  </si>
  <si>
    <t>Topic: Care Coordination (Column M)</t>
  </si>
  <si>
    <t>Describe the common themes, concerns, and/or discussion items from the Quarterly Meetings regarding care coordination, eligibility, screening, assessment, evaluation, and/or Medical Necessity determination. If any care coordination-related changes were made (to the MOU, processes, and/or policies and procedures) based on these discussions, please note those changes in this section. If this topic was not discussed at the meeting(s), then provide an explanation. Limit responses to 1000 characters.</t>
  </si>
  <si>
    <t>Topic: Referrals (Column N)</t>
  </si>
  <si>
    <t>Describe the common themes, concerns, and/or discussion items from the Quarterly Meetings regarding referrals. If any referral-related changes were made (to the MOU, processes, and/or policies and procedures) based on these discussions, please note those changes in this section. If this topic was not discussed at the meeting(s), then provide an explanation. Limit responses to 1000 characters.</t>
  </si>
  <si>
    <t>Topic: Strategies to Avoid Duplication of Services (Column O)</t>
  </si>
  <si>
    <t>Describe the common themes, concerns, and/or discussion items from the Quarterly Meetings regarding strategies to avoid duplication of services. If any changes regarding duplication of services were made (to the MOU, processes, and/or policies and procedures) based on these discussions, please note those changes in this section. If this topic was not discussed at the meeting(s), then provide an explanation. Limit responses to 1000 characters.</t>
  </si>
  <si>
    <t>Topic: Dispute Resolution (Column P)</t>
  </si>
  <si>
    <t>Describe any significant disputes between the parties that were discussed at the Quarterly Meetings. What was the resolution? If the dispute is still unresolved, what are the next steps towards resolving the matter? If any changes regarding dispute resolution were made (to the MOU, processes, and/or policies and procedures) based on these discussions, please note those changes in this section. If this topic was not discussed at the meeting(s), then provide an explanation. Limit responses to 1000 characters.</t>
  </si>
  <si>
    <t>Topic: Collaboration (Column Q)</t>
  </si>
  <si>
    <t>Describe any discussion at the Quarterly Meetings regarding effective collaboration between the MCP and Other Party, including strengths, barriers, and plans for improvement. If any changes regarding collaboration between MCPs and Other Party were made (to the MOU, processes, and/or policies and procedures) based on these discussions, please note those changes in this section. If this topic was not discussed at the meetings(s), then provide an explanation. Limit responses to 1000 characters.</t>
  </si>
  <si>
    <t>Topic: Member Engagement (Column R)</t>
  </si>
  <si>
    <t>Describe any discussion at the Quarterly Meetings regarding Member engagement challenges and sucesses. If any changes regarding Member Engagement were made (to the MOU, processes, and/or policies and procedures) based on these discussions, please note those changes in this section. If this topic was not discussed at the meetings(s), then provide an explanation. Limit responses to 1000 characters.</t>
  </si>
  <si>
    <t>MOU Annual Reporting Attestation</t>
  </si>
  <si>
    <t xml:space="preserve">Attestation for MOU Annual Reporting and Quarterly Reporting			</t>
  </si>
  <si>
    <t xml:space="preserve">I hereby attest that an Annual Review of the MOU has been conducted for the specified year, as required by the 2024 Managed Care Contract (Exhibit A, Attachment III, Subsection 5.6.3.B.3), and that all information provided in this report is true, accurate, and complete to the best of my knowledge. 
I hereby attest that I have reported to the Compliance Officer of the Managed Care Plan regarding the MOUs on at least a quarterly basis, as required by the Managed Care Contract (Exhibit A, Attachment III, Subsection 5.6.3.B.4). </t>
  </si>
  <si>
    <t>☑</t>
  </si>
  <si>
    <t>Signature</t>
  </si>
  <si>
    <t xml:space="preserve">If your MCP has no executed MOUs to report for this year, please submit an attestation that your MCP is demostrating a good faith effort to execute these MOUs and confirm this by selecting and attesting below. 
If this section does not apply to your MCP, you may disregard and leave the check box blank. </t>
  </si>
  <si>
    <t>Name of Signee</t>
  </si>
  <si>
    <t>Title</t>
  </si>
  <si>
    <t>Managed Care Plan</t>
  </si>
  <si>
    <t>Email Address</t>
  </si>
  <si>
    <t>MOU Effective Date</t>
  </si>
  <si>
    <t>MOU Type</t>
  </si>
  <si>
    <t>Combined MOU</t>
  </si>
  <si>
    <t>Description of Combined MOU</t>
  </si>
  <si>
    <t>Plan Code</t>
  </si>
  <si>
    <t>Plan Name
(auto-populates)</t>
  </si>
  <si>
    <t>County
(auto-populates)</t>
  </si>
  <si>
    <t>Reporting Year</t>
  </si>
  <si>
    <t>Other Party Organization &amp; Name</t>
  </si>
  <si>
    <t>Multi-Party MOU</t>
  </si>
  <si>
    <t>Description of Multi-Party MOU</t>
  </si>
  <si>
    <t>Meeting Attendees</t>
  </si>
  <si>
    <t>Topic: Care Coordination</t>
  </si>
  <si>
    <t>Topic: Referrals</t>
  </si>
  <si>
    <t>Topic: Strategies to Avoid Duplication of Services</t>
  </si>
  <si>
    <t>Topic: Dispute Resolution</t>
  </si>
  <si>
    <t xml:space="preserve">Topic: Collaboration </t>
  </si>
  <si>
    <t>Topic: Member Engagement</t>
  </si>
  <si>
    <t>SMHS: Local Government Agencies/Social Services Departments: Specialty Mental Health Services</t>
  </si>
  <si>
    <t>Yes</t>
  </si>
  <si>
    <t>SMHS, DMC-ODS</t>
  </si>
  <si>
    <t xml:space="preserve">Fresno County Department of Behavioral Health </t>
  </si>
  <si>
    <r>
      <rPr>
        <b/>
        <sz val="11"/>
        <color rgb="FF000000"/>
        <rFont val="Calibri"/>
        <family val="2"/>
        <scheme val="minor"/>
      </rPr>
      <t xml:space="preserve">Quarter 1 (January - March) - 
</t>
    </r>
    <r>
      <rPr>
        <sz val="11"/>
        <color rgb="FF000000"/>
        <rFont val="Calibri"/>
        <family val="2"/>
        <scheme val="minor"/>
      </rPr>
      <t xml:space="preserve">CalViva Health provided Total Screening Tool, Referral Numbers &amp; Unduplicated Members Served/Mild to Moderate as well as Enrollment Numbers &amp; ModivCare Utilization data.
</t>
    </r>
    <r>
      <rPr>
        <b/>
        <sz val="11"/>
        <color rgb="FF000000"/>
        <rFont val="Calibri"/>
        <family val="2"/>
        <scheme val="minor"/>
      </rPr>
      <t xml:space="preserve">Quarter 2 (April - June) - 
</t>
    </r>
    <r>
      <rPr>
        <sz val="11"/>
        <color rgb="FF000000"/>
        <rFont val="Calibri"/>
        <family val="2"/>
        <scheme val="minor"/>
      </rPr>
      <t xml:space="preserve">CalViva Health provided Total Screening Tool, Referral Numbers as well as Enrollment Numbers, Demographic Membership Numbers &amp; ModivCare Utilization data.
</t>
    </r>
    <r>
      <rPr>
        <b/>
        <sz val="11"/>
        <color rgb="FF000000"/>
        <rFont val="Calibri"/>
        <family val="2"/>
        <scheme val="minor"/>
      </rPr>
      <t>Quarter 3 (July - September) -</t>
    </r>
    <r>
      <rPr>
        <sz val="11"/>
        <color rgb="FF000000"/>
        <rFont val="Calibri"/>
        <family val="2"/>
        <scheme val="minor"/>
      </rPr>
      <t xml:space="preserve"> 
CalViva Health provided Total Screening Tool, Referral Numbers as well as Enrollment Numbers, Demographic Membership Numbers &amp; ModivCare Utilization data.
</t>
    </r>
    <r>
      <rPr>
        <b/>
        <sz val="11"/>
        <color rgb="FF000000"/>
        <rFont val="Calibri"/>
        <family val="2"/>
        <scheme val="minor"/>
      </rPr>
      <t xml:space="preserve">Quarter 4 (October - December) - 
</t>
    </r>
    <r>
      <rPr>
        <sz val="11"/>
        <color rgb="FF000000"/>
        <rFont val="Calibri"/>
        <family val="2"/>
        <scheme val="minor"/>
      </rPr>
      <t xml:space="preserve">CalViva Health provided Total Screening Tool, Referral Numbers &amp; Members Served Numbers as well as Enrollment Numbers &amp; ModivCare Utilization data.
Fresno Psych Services is seeking insight into how other teams connect and access services, with the goal of adopting successful practices—particularly for individuals receiving medication-only services.
</t>
    </r>
  </si>
  <si>
    <r>
      <rPr>
        <b/>
        <sz val="11"/>
        <color rgb="FF000000"/>
        <rFont val="Calibri"/>
        <family val="2"/>
        <scheme val="minor"/>
      </rPr>
      <t xml:space="preserve">Quarter 1 (January - March) - 
</t>
    </r>
    <r>
      <rPr>
        <sz val="11"/>
        <color rgb="FF000000"/>
        <rFont val="Calibri"/>
        <family val="2"/>
        <scheme val="minor"/>
      </rPr>
      <t xml:space="preserve">MCPs shared referral and enrollment information and data.
</t>
    </r>
    <r>
      <rPr>
        <b/>
        <sz val="11"/>
        <color rgb="FF000000"/>
        <rFont val="Calibri"/>
        <family val="2"/>
        <scheme val="minor"/>
      </rPr>
      <t xml:space="preserve">Quarter 2 (April - June) - 
</t>
    </r>
    <r>
      <rPr>
        <sz val="11"/>
        <color rgb="FF000000"/>
        <rFont val="Calibri"/>
        <family val="2"/>
        <scheme val="minor"/>
      </rPr>
      <t xml:space="preserve">Behavioral Health data was reviewed by the MCPs.
</t>
    </r>
    <r>
      <rPr>
        <b/>
        <sz val="11"/>
        <color rgb="FF000000"/>
        <rFont val="Calibri"/>
        <family val="2"/>
        <scheme val="minor"/>
      </rPr>
      <t xml:space="preserve">Quarter 3 (July - September) - 
</t>
    </r>
    <r>
      <rPr>
        <sz val="11"/>
        <color rgb="FF000000"/>
        <rFont val="Calibri"/>
        <family val="2"/>
        <scheme val="minor"/>
      </rPr>
      <t xml:space="preserve">MCPs reported on TOCs and Screening referrals.
</t>
    </r>
    <r>
      <rPr>
        <b/>
        <sz val="11"/>
        <color rgb="FF000000"/>
        <rFont val="Calibri"/>
        <family val="2"/>
        <scheme val="minor"/>
      </rPr>
      <t xml:space="preserve">Quarter 4 (October - December) - 
</t>
    </r>
    <r>
      <rPr>
        <sz val="11"/>
        <color rgb="FF000000"/>
        <rFont val="Calibri"/>
        <family val="2"/>
        <scheme val="minor"/>
      </rPr>
      <t xml:space="preserve">MCPs shared ECM / CS enrollment data as well as TOC and Screening data
</t>
    </r>
  </si>
  <si>
    <r>
      <rPr>
        <b/>
        <sz val="11"/>
        <color rgb="FF000000"/>
        <rFont val="Calibri"/>
        <family val="2"/>
        <scheme val="minor"/>
      </rPr>
      <t xml:space="preserve">Quarter 1 (January - March) - 
</t>
    </r>
    <r>
      <rPr>
        <sz val="11"/>
        <color rgb="FF000000"/>
        <rFont val="Calibri"/>
        <family val="2"/>
        <scheme val="minor"/>
      </rPr>
      <t xml:space="preserve">No updates from the County or the MCPs.
</t>
    </r>
    <r>
      <rPr>
        <b/>
        <sz val="11"/>
        <color rgb="FF000000"/>
        <rFont val="Calibri"/>
        <family val="2"/>
        <scheme val="minor"/>
      </rPr>
      <t xml:space="preserve">Quarter 2 (April - June) - 
</t>
    </r>
    <r>
      <rPr>
        <sz val="11"/>
        <color rgb="FF000000"/>
        <rFont val="Calibri"/>
        <family val="2"/>
        <scheme val="minor"/>
      </rPr>
      <t xml:space="preserve">No updates from the County or the MCPs.
</t>
    </r>
    <r>
      <rPr>
        <b/>
        <sz val="11"/>
        <color rgb="FF000000"/>
        <rFont val="Calibri"/>
        <family val="2"/>
        <scheme val="minor"/>
      </rPr>
      <t xml:space="preserve">Quarter 3 (July - September) - 
</t>
    </r>
    <r>
      <rPr>
        <sz val="11"/>
        <color rgb="FF000000"/>
        <rFont val="Calibri"/>
        <family val="2"/>
        <scheme val="minor"/>
      </rPr>
      <t xml:space="preserve">No updates from the County or the MCPs.
</t>
    </r>
    <r>
      <rPr>
        <b/>
        <sz val="11"/>
        <color rgb="FF000000"/>
        <rFont val="Calibri"/>
        <family val="2"/>
        <scheme val="minor"/>
      </rPr>
      <t xml:space="preserve">Quarter 4 (October - December) - 
</t>
    </r>
    <r>
      <rPr>
        <sz val="11"/>
        <color rgb="FF000000"/>
        <rFont val="Calibri"/>
        <family val="2"/>
        <scheme val="minor"/>
      </rPr>
      <t xml:space="preserve">No updates from the County or the MCPs.
</t>
    </r>
  </si>
  <si>
    <r>
      <rPr>
        <b/>
        <sz val="11"/>
        <color rgb="FF000000"/>
        <rFont val="Calibri"/>
        <family val="2"/>
        <scheme val="minor"/>
      </rPr>
      <t xml:space="preserve">Quarter 1 (January - March) - 
</t>
    </r>
    <r>
      <rPr>
        <sz val="11"/>
        <color rgb="FF000000"/>
        <rFont val="Calibri"/>
        <family val="2"/>
        <scheme val="minor"/>
      </rPr>
      <t xml:space="preserve">None to report from the County or the MCPs.
</t>
    </r>
    <r>
      <rPr>
        <b/>
        <sz val="11"/>
        <color rgb="FF000000"/>
        <rFont val="Calibri"/>
        <family val="2"/>
        <scheme val="minor"/>
      </rPr>
      <t xml:space="preserve">Quarter 2 (April - June) - 
</t>
    </r>
    <r>
      <rPr>
        <sz val="11"/>
        <color rgb="FF000000"/>
        <rFont val="Calibri"/>
        <family val="2"/>
        <scheme val="minor"/>
      </rPr>
      <t xml:space="preserve">None to report from the County or the MCPs.
</t>
    </r>
    <r>
      <rPr>
        <b/>
        <sz val="11"/>
        <color rgb="FF000000"/>
        <rFont val="Calibri"/>
        <family val="2"/>
        <scheme val="minor"/>
      </rPr>
      <t xml:space="preserve">Quarter 3 (July - September) - 
</t>
    </r>
    <r>
      <rPr>
        <sz val="11"/>
        <color rgb="FF000000"/>
        <rFont val="Calibri"/>
        <family val="2"/>
        <scheme val="minor"/>
      </rPr>
      <t xml:space="preserve">None to report from the County or the MCPs.
</t>
    </r>
    <r>
      <rPr>
        <b/>
        <sz val="11"/>
        <color rgb="FF000000"/>
        <rFont val="Calibri"/>
        <family val="2"/>
        <scheme val="minor"/>
      </rPr>
      <t xml:space="preserve">Quarter 4 (October - December) - 
</t>
    </r>
    <r>
      <rPr>
        <sz val="11"/>
        <color rgb="FF000000"/>
        <rFont val="Calibri"/>
        <family val="2"/>
        <scheme val="minor"/>
      </rPr>
      <t xml:space="preserve">None to report from the County or the MCPs.
</t>
    </r>
  </si>
  <si>
    <t>WIC: Local Health Departments/WIC</t>
  </si>
  <si>
    <t>No</t>
  </si>
  <si>
    <t>N/A</t>
  </si>
  <si>
    <t>Clinica Sierra Vista, Fresno Economic Opportunities Commission, United Health Centers of San Joaquin Valley</t>
  </si>
  <si>
    <t>Clinica Sierra Vista, Fresno Economic Opportunities Commission, United Health Centers of San Joaquin Valley, Anthem Blue Cross Partnership Plan, Kaiser Permanente, CalViva Health and its subcontractor Health Net Community Solutions, Inc.</t>
  </si>
  <si>
    <r>
      <rPr>
        <b/>
        <sz val="11"/>
        <color rgb="FF000000"/>
        <rFont val="Calibri"/>
        <family val="2"/>
        <scheme val="minor"/>
      </rPr>
      <t xml:space="preserve">Quarter 1 (January - March) - 
</t>
    </r>
    <r>
      <rPr>
        <sz val="11"/>
        <color rgb="FF000000"/>
        <rFont val="Calibri"/>
        <family val="2"/>
        <scheme val="minor"/>
      </rPr>
      <t xml:space="preserve">Cal Viva Health Shared Transportation Services, and NMT &amp; NEMT information, ModivCare app Flyers and CalAIM online resource link. Also reported on the Referral Data, Enrollment Numbers &amp; Transportation Utilization Data.
WIC Fresno requested MCPs to share medical formula process.
</t>
    </r>
    <r>
      <rPr>
        <b/>
        <sz val="11"/>
        <color rgb="FF000000"/>
        <rFont val="Calibri"/>
        <family val="2"/>
        <scheme val="minor"/>
      </rPr>
      <t xml:space="preserve">Quarter 2 (April - June) - 
</t>
    </r>
    <r>
      <rPr>
        <sz val="11"/>
        <color rgb="FF000000"/>
        <rFont val="Calibri"/>
        <family val="2"/>
        <scheme val="minor"/>
      </rPr>
      <t xml:space="preserve">Cal Viva Health shared Q2 data report with Fresno WIC.
</t>
    </r>
    <r>
      <rPr>
        <b/>
        <sz val="11"/>
        <color rgb="FF000000"/>
        <rFont val="Calibri"/>
        <family val="2"/>
        <scheme val="minor"/>
      </rPr>
      <t xml:space="preserve">Quarter 3 (July - September) - 
</t>
    </r>
    <r>
      <rPr>
        <sz val="11"/>
        <color rgb="FF000000"/>
        <rFont val="Calibri"/>
        <family val="2"/>
        <scheme val="minor"/>
      </rPr>
      <t xml:space="preserve">Cal Viva Health gave a summary of Fresno’s Membership data, and Transportation Utilization data.
</t>
    </r>
    <r>
      <rPr>
        <b/>
        <sz val="11"/>
        <color rgb="FF000000"/>
        <rFont val="Calibri"/>
        <family val="2"/>
        <scheme val="minor"/>
      </rPr>
      <t xml:space="preserve">Quarter 4 (October - December) - 
</t>
    </r>
    <r>
      <rPr>
        <sz val="11"/>
        <color rgb="FF000000"/>
        <rFont val="Calibri"/>
        <family val="2"/>
        <scheme val="minor"/>
      </rPr>
      <t xml:space="preserve">Cal Viva Health shared the Q4 data report and highlighted enrollment, demographics, transportation, and referral stats.
</t>
    </r>
  </si>
  <si>
    <r>
      <rPr>
        <b/>
        <sz val="11"/>
        <color rgb="FF000000"/>
        <rFont val="Aptos"/>
        <family val="2"/>
      </rPr>
      <t xml:space="preserve">Quarter 1 (January - March) - 
</t>
    </r>
    <r>
      <rPr>
        <sz val="11"/>
        <color rgb="FF000000"/>
        <rFont val="Aptos"/>
        <family val="2"/>
      </rPr>
      <t xml:space="preserve">MCPs shared referral and enrollment information and data.
</t>
    </r>
    <r>
      <rPr>
        <b/>
        <sz val="11"/>
        <color rgb="FF000000"/>
        <rFont val="Aptos"/>
        <family val="2"/>
      </rPr>
      <t xml:space="preserve">Quarter 2 (April - June) - 
</t>
    </r>
    <r>
      <rPr>
        <sz val="11"/>
        <color rgb="FF000000"/>
        <rFont val="Aptos"/>
        <family val="2"/>
      </rPr>
      <t xml:space="preserve">MCPs shared how referrals are being sent to Fresno WIC
</t>
    </r>
    <r>
      <rPr>
        <b/>
        <sz val="11"/>
        <color rgb="FF000000"/>
        <rFont val="Aptos"/>
        <family val="2"/>
      </rPr>
      <t xml:space="preserve">Quarter 3 (July - September) - 
</t>
    </r>
    <r>
      <rPr>
        <sz val="11"/>
        <color rgb="FF000000"/>
        <rFont val="Aptos"/>
        <family val="2"/>
      </rPr>
      <t xml:space="preserve">There were no issues to discuss at the meeting regarding referrals
</t>
    </r>
    <r>
      <rPr>
        <b/>
        <sz val="11"/>
        <color rgb="FF000000"/>
        <rFont val="Aptos"/>
        <family val="2"/>
      </rPr>
      <t xml:space="preserve">Quarter 4 (October - December) - 
</t>
    </r>
    <r>
      <rPr>
        <sz val="11"/>
        <color rgb="FF000000"/>
        <rFont val="Aptos"/>
        <family val="2"/>
      </rPr>
      <t xml:space="preserve">MCPs are working on unified referral policies and procedures via Transform Health.
</t>
    </r>
  </si>
  <si>
    <r>
      <rPr>
        <b/>
        <sz val="11"/>
        <color rgb="FF000000"/>
        <rFont val="Calibri"/>
        <family val="2"/>
        <scheme val="minor"/>
      </rPr>
      <t xml:space="preserve">Quarter 1 (January - March) - 
</t>
    </r>
    <r>
      <rPr>
        <sz val="11"/>
        <color rgb="FF000000"/>
        <rFont val="Calibri"/>
        <family val="2"/>
        <scheme val="minor"/>
      </rPr>
      <t xml:space="preserve">Fresno WIC shared Lactation Services as strategies to avoid duplication of services
</t>
    </r>
    <r>
      <rPr>
        <b/>
        <sz val="11"/>
        <color rgb="FF000000"/>
        <rFont val="Calibri"/>
        <family val="2"/>
        <scheme val="minor"/>
      </rPr>
      <t xml:space="preserve">Quarter 2 (April - June) - 
</t>
    </r>
    <r>
      <rPr>
        <sz val="11"/>
        <color rgb="FF000000"/>
        <rFont val="Calibri"/>
        <family val="2"/>
        <scheme val="minor"/>
      </rPr>
      <t xml:space="preserve">MCPs and WIC to meet to discuss strategies around lactation services.
</t>
    </r>
    <r>
      <rPr>
        <b/>
        <sz val="11"/>
        <color rgb="FF000000"/>
        <rFont val="Calibri"/>
        <family val="2"/>
        <scheme val="minor"/>
      </rPr>
      <t xml:space="preserve">Quarter 3 (July - September) - 
</t>
    </r>
    <r>
      <rPr>
        <sz val="11"/>
        <color rgb="FF000000"/>
        <rFont val="Calibri"/>
        <family val="2"/>
        <scheme val="minor"/>
      </rPr>
      <t xml:space="preserve">No updates from the County or the MCPs.
</t>
    </r>
    <r>
      <rPr>
        <b/>
        <sz val="11"/>
        <color rgb="FF000000"/>
        <rFont val="Calibri"/>
        <family val="2"/>
        <scheme val="minor"/>
      </rPr>
      <t xml:space="preserve">Quarter 4 (October - December) - 
</t>
    </r>
    <r>
      <rPr>
        <sz val="11"/>
        <color rgb="FF000000"/>
        <rFont val="Calibri"/>
        <family val="2"/>
        <scheme val="minor"/>
      </rPr>
      <t xml:space="preserve">No updates from the County or the MCPs.
</t>
    </r>
  </si>
  <si>
    <r>
      <rPr>
        <b/>
        <sz val="11"/>
        <color rgb="FF000000"/>
        <rFont val="Calibri"/>
        <family val="2"/>
        <scheme val="minor"/>
      </rPr>
      <t xml:space="preserve">Quarter 1 (January - March) - 
</t>
    </r>
    <r>
      <rPr>
        <sz val="11"/>
        <color rgb="FF000000"/>
        <rFont val="Calibri"/>
        <family val="2"/>
        <scheme val="minor"/>
      </rPr>
      <t xml:space="preserve">No updates from the County or the MCPs.
</t>
    </r>
    <r>
      <rPr>
        <b/>
        <sz val="11"/>
        <color rgb="FF000000"/>
        <rFont val="Calibri"/>
        <family val="2"/>
        <scheme val="minor"/>
      </rPr>
      <t xml:space="preserve">Quarter 2 (April - June) - 
</t>
    </r>
    <r>
      <rPr>
        <sz val="11"/>
        <color rgb="FF000000"/>
        <rFont val="Calibri"/>
        <family val="2"/>
        <scheme val="minor"/>
      </rPr>
      <t xml:space="preserve">MCPs will provide member materials referenced on the Training and Education deck including interpreter services.
</t>
    </r>
    <r>
      <rPr>
        <b/>
        <sz val="11"/>
        <color rgb="FF000000"/>
        <rFont val="Calibri"/>
        <family val="2"/>
        <scheme val="minor"/>
      </rPr>
      <t xml:space="preserve">Quarter 3 (July - September) - 
</t>
    </r>
    <r>
      <rPr>
        <sz val="11"/>
        <color rgb="FF000000"/>
        <rFont val="Calibri"/>
        <family val="2"/>
        <scheme val="minor"/>
      </rPr>
      <t xml:space="preserve">No updates from the County or the MCPs.
</t>
    </r>
    <r>
      <rPr>
        <b/>
        <sz val="11"/>
        <color rgb="FF000000"/>
        <rFont val="Calibri"/>
        <family val="2"/>
        <scheme val="minor"/>
      </rPr>
      <t xml:space="preserve">Quarter 4 (October - December) - 
</t>
    </r>
    <r>
      <rPr>
        <sz val="11"/>
        <color rgb="FF000000"/>
        <rFont val="Calibri"/>
        <family val="2"/>
        <scheme val="minor"/>
      </rPr>
      <t xml:space="preserve">No updates from the County or the MCPs.
</t>
    </r>
  </si>
  <si>
    <t>LHD: Local Health Departments</t>
  </si>
  <si>
    <t xml:space="preserve">Fresno County Department of Public Health </t>
  </si>
  <si>
    <r>
      <rPr>
        <b/>
        <sz val="11"/>
        <color rgb="FF000000"/>
        <rFont val="Calibri"/>
        <family val="2"/>
        <scheme val="minor"/>
      </rPr>
      <t xml:space="preserve">Quarter 1 (January - March) - 
</t>
    </r>
    <r>
      <rPr>
        <sz val="11"/>
        <color rgb="FF000000"/>
        <rFont val="Calibri"/>
        <family val="2"/>
        <scheme val="minor"/>
      </rPr>
      <t xml:space="preserve">CalViva Health Shared Q1 data report. Enrollment Numbers &amp; ModivCare Utilization data was shared
</t>
    </r>
    <r>
      <rPr>
        <b/>
        <sz val="11"/>
        <color rgb="FF000000"/>
        <rFont val="Calibri"/>
        <family val="2"/>
        <scheme val="minor"/>
      </rPr>
      <t xml:space="preserve">Quarter 2 (April - June) - 
</t>
    </r>
    <r>
      <rPr>
        <sz val="11"/>
        <color rgb="FF000000"/>
        <rFont val="Calibri"/>
        <family val="2"/>
        <scheme val="minor"/>
      </rPr>
      <t xml:space="preserve">CalViva Health shared Enrollment Numbers &amp; ModivCare Utilization data. MCPs will finalize and distribute the joint training deck once the MOU is executed. Fresno County requested updated Transportation Brochures.
</t>
    </r>
    <r>
      <rPr>
        <b/>
        <sz val="11"/>
        <color rgb="FF000000"/>
        <rFont val="Calibri"/>
        <family val="2"/>
        <scheme val="minor"/>
      </rPr>
      <t xml:space="preserve">Quarter 3 (July - September) - 
</t>
    </r>
    <r>
      <rPr>
        <sz val="11"/>
        <color rgb="FF000000"/>
        <rFont val="Calibri"/>
        <family val="2"/>
        <scheme val="minor"/>
      </rPr>
      <t xml:space="preserve">CalViva Health provided Enrollment Numbers, Demographic Membership Numbers &amp; ModivCare Utilization data. Fresno Partners requested updated Transportation Brochures.
</t>
    </r>
    <r>
      <rPr>
        <b/>
        <sz val="11"/>
        <color rgb="FF000000"/>
        <rFont val="Calibri"/>
        <family val="2"/>
        <scheme val="minor"/>
      </rPr>
      <t xml:space="preserve">Quarter 4 (October - December) - 
</t>
    </r>
    <r>
      <rPr>
        <sz val="11"/>
        <color rgb="FF000000"/>
        <rFont val="Calibri"/>
        <family val="2"/>
        <scheme val="minor"/>
      </rPr>
      <t xml:space="preserve">CalViva Health shared Q4 data report and provided Enrollment Numbers &amp; ModivCare Utilization data.
</t>
    </r>
  </si>
  <si>
    <r>
      <rPr>
        <b/>
        <sz val="11"/>
        <color rgb="FF000000"/>
        <rFont val="Aptos"/>
        <family val="2"/>
      </rPr>
      <t xml:space="preserve">Quarter 1 (January - March) - 
</t>
    </r>
    <r>
      <rPr>
        <sz val="11"/>
        <color rgb="FF000000"/>
        <rFont val="Aptos"/>
        <family val="2"/>
      </rPr>
      <t xml:space="preserve">CalViva Health shared Referral Data and Enrollment Data.
</t>
    </r>
    <r>
      <rPr>
        <b/>
        <sz val="11"/>
        <color rgb="FF000000"/>
        <rFont val="Aptos"/>
        <family val="2"/>
      </rPr>
      <t xml:space="preserve">Quarter 2 (April - June) - 
</t>
    </r>
    <r>
      <rPr>
        <sz val="11"/>
        <color rgb="FF000000"/>
        <rFont val="Aptos"/>
        <family val="2"/>
      </rPr>
      <t xml:space="preserve"> CalViva Health shared Referral Data and Enrollment Data.
</t>
    </r>
    <r>
      <rPr>
        <b/>
        <sz val="11"/>
        <color rgb="FF000000"/>
        <rFont val="Aptos"/>
        <family val="2"/>
      </rPr>
      <t xml:space="preserve">Quarter 3 (July - September) - 
</t>
    </r>
    <r>
      <rPr>
        <sz val="11"/>
        <color rgb="FF000000"/>
        <rFont val="Aptos"/>
        <family val="2"/>
      </rPr>
      <t xml:space="preserve">CalViva Health provided Q3 Data report to Fresno PH. ECM and CS referral data and referral process shared.
</t>
    </r>
    <r>
      <rPr>
        <b/>
        <sz val="11"/>
        <color rgb="FF000000"/>
        <rFont val="Aptos"/>
        <family val="2"/>
      </rPr>
      <t xml:space="preserve">Quarter 4 (October - December) - 
</t>
    </r>
    <r>
      <rPr>
        <sz val="11"/>
        <color rgb="FF000000"/>
        <rFont val="Aptos"/>
        <family val="2"/>
      </rPr>
      <t xml:space="preserve">MCPs shared ECM and CS referral data as well as referral process.
</t>
    </r>
  </si>
  <si>
    <r>
      <rPr>
        <b/>
        <sz val="11"/>
        <color rgb="FF000000"/>
        <rFont val="Calibri"/>
        <family val="2"/>
        <scheme val="minor"/>
      </rPr>
      <t>Quarter 1 (January - M</t>
    </r>
    <r>
      <rPr>
        <sz val="11"/>
        <color rgb="FF000000"/>
        <rFont val="Calibri"/>
        <family val="2"/>
        <scheme val="minor"/>
      </rPr>
      <t xml:space="preserve">arch) - 
No new updates from the County or the MCPs.
</t>
    </r>
    <r>
      <rPr>
        <b/>
        <sz val="11"/>
        <color rgb="FF000000"/>
        <rFont val="Calibri"/>
        <family val="2"/>
        <scheme val="minor"/>
      </rPr>
      <t xml:space="preserve">Quarter 2 (April - June) - 
</t>
    </r>
    <r>
      <rPr>
        <sz val="11"/>
        <color rgb="FF000000"/>
        <rFont val="Calibri"/>
        <family val="2"/>
        <scheme val="minor"/>
      </rPr>
      <t xml:space="preserve">No new updates from the County or the MCPs.
</t>
    </r>
    <r>
      <rPr>
        <b/>
        <sz val="11"/>
        <color rgb="FF000000"/>
        <rFont val="Calibri"/>
        <family val="2"/>
        <scheme val="minor"/>
      </rPr>
      <t xml:space="preserve">Quarter 3 (July - September) - 
</t>
    </r>
    <r>
      <rPr>
        <sz val="11"/>
        <color rgb="FF000000"/>
        <rFont val="Calibri"/>
        <family val="2"/>
        <scheme val="minor"/>
      </rPr>
      <t xml:space="preserve">No new updates from the County or the MCPs.
</t>
    </r>
    <r>
      <rPr>
        <b/>
        <sz val="11"/>
        <color rgb="FF000000"/>
        <rFont val="Calibri"/>
        <family val="2"/>
        <scheme val="minor"/>
      </rPr>
      <t xml:space="preserve">Quarter 4 (October - December) - 
</t>
    </r>
    <r>
      <rPr>
        <sz val="11"/>
        <color rgb="FF000000"/>
        <rFont val="Calibri"/>
        <family val="2"/>
        <scheme val="minor"/>
      </rPr>
      <t xml:space="preserve">No new updates from the County or the MCPs.
</t>
    </r>
  </si>
  <si>
    <r>
      <rPr>
        <b/>
        <sz val="11"/>
        <color rgb="FF000000"/>
        <rFont val="Calibri"/>
        <family val="2"/>
        <scheme val="minor"/>
      </rPr>
      <t xml:space="preserve">Quarter 1 (January - March) - 
</t>
    </r>
    <r>
      <rPr>
        <sz val="11"/>
        <color rgb="FF000000"/>
        <rFont val="Calibri"/>
        <family val="2"/>
        <scheme val="minor"/>
      </rPr>
      <t xml:space="preserve">The County and MCPs are actively working toward the execution of the MOU.
</t>
    </r>
    <r>
      <rPr>
        <b/>
        <sz val="11"/>
        <color rgb="FF000000"/>
        <rFont val="Calibri"/>
        <family val="2"/>
        <scheme val="minor"/>
      </rPr>
      <t xml:space="preserve">Quarter 2 (April - June) - 
</t>
    </r>
    <r>
      <rPr>
        <sz val="11"/>
        <color rgb="FF000000"/>
        <rFont val="Calibri"/>
        <family val="2"/>
        <scheme val="minor"/>
      </rPr>
      <t xml:space="preserve">1)The LHD MOU is currently under internal review by the county’s legal and risk teams.
2) County staff may request topic-specific training as needed.
3) MCPs remain available for ongoing collaboration and customized support.
4) Begin collaborative data sharing and mapping to support transportation planning
</t>
    </r>
    <r>
      <rPr>
        <b/>
        <sz val="11"/>
        <color rgb="FF000000"/>
        <rFont val="Calibri"/>
        <family val="2"/>
        <scheme val="minor"/>
      </rPr>
      <t>Quarter 3 (July - September) –</t>
    </r>
    <r>
      <rPr>
        <sz val="11"/>
        <color rgb="FF000000"/>
        <rFont val="Calibri"/>
        <family val="2"/>
        <scheme val="minor"/>
      </rPr>
      <t xml:space="preserve"> 
1)The LHD MOU with Anthem, CalViva Health, and Kaiser Permanente executed on 8/19/2025.
2) County CCS and MCPs to collaborate on training and education for CCS providers.
</t>
    </r>
    <r>
      <rPr>
        <b/>
        <sz val="11"/>
        <color rgb="FF000000"/>
        <rFont val="Calibri"/>
        <family val="2"/>
        <scheme val="minor"/>
      </rPr>
      <t xml:space="preserve">Quarter 4 (October - December) - 
</t>
    </r>
    <r>
      <rPr>
        <sz val="11"/>
        <color rgb="FF000000"/>
        <rFont val="Calibri"/>
        <family val="2"/>
        <scheme val="minor"/>
      </rPr>
      <t xml:space="preserve">MCPs Collective Training and Education Slide Deck emailed to Fresno Conty DPH.
</t>
    </r>
  </si>
  <si>
    <r>
      <rPr>
        <b/>
        <sz val="11"/>
        <color rgb="FF000000"/>
        <rFont val="Calibri"/>
        <family val="2"/>
        <scheme val="minor"/>
      </rPr>
      <t xml:space="preserve">Quarter 1 (January - March) - 
</t>
    </r>
    <r>
      <rPr>
        <sz val="11"/>
        <color rgb="FF000000"/>
        <rFont val="Calibri"/>
        <family val="2"/>
        <scheme val="minor"/>
      </rPr>
      <t xml:space="preserve">No updates from the County or the MCPs.
</t>
    </r>
    <r>
      <rPr>
        <b/>
        <sz val="11"/>
        <color rgb="FF000000"/>
        <rFont val="Calibri"/>
        <family val="2"/>
        <scheme val="minor"/>
      </rPr>
      <t xml:space="preserve">Quarter 2 (April - June) - 
</t>
    </r>
    <r>
      <rPr>
        <sz val="11"/>
        <color rgb="FF000000"/>
        <rFont val="Calibri"/>
        <family val="2"/>
        <scheme val="minor"/>
      </rPr>
      <t xml:space="preserve">Fresno Partners encouraged continued collaboration to maximize resource impact and improve care coordination in Fresno County.
</t>
    </r>
    <r>
      <rPr>
        <b/>
        <sz val="11"/>
        <color rgb="FF000000"/>
        <rFont val="Calibri"/>
        <family val="2"/>
        <scheme val="minor"/>
      </rPr>
      <t xml:space="preserve">Quarter 3 (July - September) - 
</t>
    </r>
    <r>
      <rPr>
        <sz val="11"/>
        <color rgb="FF000000"/>
        <rFont val="Calibri"/>
        <family val="2"/>
        <scheme val="minor"/>
      </rPr>
      <t xml:space="preserve">No updates from the County or the MCPs.
</t>
    </r>
    <r>
      <rPr>
        <b/>
        <sz val="11"/>
        <color rgb="FF000000"/>
        <rFont val="Calibri"/>
        <family val="2"/>
        <scheme val="minor"/>
      </rPr>
      <t>Quarter 4 (October - December) -</t>
    </r>
    <r>
      <rPr>
        <sz val="11"/>
        <color rgb="FF000000"/>
        <rFont val="Calibri"/>
        <family val="2"/>
        <scheme val="minor"/>
      </rPr>
      <t xml:space="preserve"> 
No updates from the County or the MCPs.
</t>
    </r>
  </si>
  <si>
    <t>IHSS: Local Government Agencies: In-Home Supportive Services</t>
  </si>
  <si>
    <t xml:space="preserve">CW: Local Government Agencies/Social Services Departments: Social Services and Child Welfare </t>
  </si>
  <si>
    <t>RC: Regional Centers</t>
  </si>
  <si>
    <t>Central Valley Regional Center (CVRC)</t>
  </si>
  <si>
    <r>
      <rPr>
        <b/>
        <sz val="11"/>
        <color rgb="FF000000"/>
        <rFont val="Calibri"/>
        <family val="2"/>
        <scheme val="minor"/>
      </rPr>
      <t xml:space="preserve">Quarter 1 (January - March) - 
</t>
    </r>
    <r>
      <rPr>
        <sz val="11"/>
        <color rgb="FF000000"/>
        <rFont val="Calibri"/>
        <family val="2"/>
        <scheme val="minor"/>
      </rPr>
      <t xml:space="preserve">1)Cal Viva Health and HN Shared that DHCS now requires a form for door-to-door NEMT services, which Health Net will manage and approve along with the PCS form. Health Net can also provide hotel and meal accommodation for members traveling to Stanford, based on IRS rates, and also provide the 800 number and APL for reference.
2)CalViva Health and HN have a case management team and a Member Connections team to support members needing specialized care. Care management will follow up to ensure members receive all necessary services.
</t>
    </r>
    <r>
      <rPr>
        <b/>
        <sz val="11"/>
        <color rgb="FF000000"/>
        <rFont val="Calibri"/>
        <family val="2"/>
        <scheme val="minor"/>
      </rPr>
      <t xml:space="preserve">Quarter 2 (April - June) - 
</t>
    </r>
    <r>
      <rPr>
        <sz val="11"/>
        <color rgb="FF000000"/>
        <rFont val="Calibri"/>
        <family val="2"/>
        <scheme val="minor"/>
      </rPr>
      <t xml:space="preserve">MCPs will provide CVRC information on how to access dietician services.
</t>
    </r>
    <r>
      <rPr>
        <b/>
        <sz val="11"/>
        <color rgb="FF000000"/>
        <rFont val="Calibri"/>
        <family val="2"/>
        <scheme val="minor"/>
      </rPr>
      <t xml:space="preserve">Quarter 3 (July - September) - 
</t>
    </r>
    <r>
      <rPr>
        <sz val="11"/>
        <color rgb="FF000000"/>
        <rFont val="Calibri"/>
        <family val="2"/>
        <scheme val="minor"/>
      </rPr>
      <t xml:space="preserve">Cal Viva Health and Health Net shared Q3 data report and highlighted membership, demographics, and transportation utilization data as well as ECM and CS enrollment.
</t>
    </r>
    <r>
      <rPr>
        <b/>
        <sz val="11"/>
        <color rgb="FF000000"/>
        <rFont val="Calibri"/>
        <family val="2"/>
        <scheme val="minor"/>
      </rPr>
      <t xml:space="preserve">Quarter 4 (October - December) - 
</t>
    </r>
    <r>
      <rPr>
        <sz val="11"/>
        <color rgb="FF000000"/>
        <rFont val="Calibri"/>
        <family val="2"/>
        <scheme val="minor"/>
      </rPr>
      <t xml:space="preserve">MCPs emphasized their role in supporting members with dental needs (e.g., anesthesia, coordination).
</t>
    </r>
  </si>
  <si>
    <r>
      <rPr>
        <b/>
        <sz val="11"/>
        <color rgb="FF000000"/>
        <rFont val="Aptos"/>
        <family val="2"/>
      </rPr>
      <t xml:space="preserve">Quarter 1 (January - March) - 
</t>
    </r>
    <r>
      <rPr>
        <sz val="11"/>
        <color rgb="FF000000"/>
        <rFont val="Aptos"/>
        <family val="2"/>
      </rPr>
      <t xml:space="preserve">There were no issues to discuss at the meeting regarding referrals.
</t>
    </r>
    <r>
      <rPr>
        <b/>
        <sz val="11"/>
        <color rgb="FF000000"/>
        <rFont val="Aptos"/>
        <family val="2"/>
      </rPr>
      <t xml:space="preserve">Quarter 2 (April - June) - 
</t>
    </r>
    <r>
      <rPr>
        <sz val="11"/>
        <color rgb="FF000000"/>
        <rFont val="Aptos"/>
        <family val="2"/>
      </rPr>
      <t xml:space="preserve">There were no issues to discuss at the meeting regarding referrals.
</t>
    </r>
    <r>
      <rPr>
        <b/>
        <sz val="11"/>
        <color rgb="FF000000"/>
        <rFont val="Aptos"/>
        <family val="2"/>
      </rPr>
      <t xml:space="preserve">Quarter 3 (July - September) - 
</t>
    </r>
    <r>
      <rPr>
        <sz val="11"/>
        <color rgb="FF000000"/>
        <rFont val="Aptos"/>
        <family val="2"/>
      </rPr>
      <t xml:space="preserve">ECM and CS referral data and referral process shared.
</t>
    </r>
    <r>
      <rPr>
        <b/>
        <sz val="11"/>
        <color rgb="FF000000"/>
        <rFont val="Aptos"/>
        <family val="2"/>
      </rPr>
      <t xml:space="preserve">Quarter 4 (October - December) - 
</t>
    </r>
    <r>
      <rPr>
        <sz val="11"/>
        <color rgb="FF000000"/>
        <rFont val="Aptos"/>
        <family val="2"/>
      </rPr>
      <t xml:space="preserve">MCPs shared ECM and CS referral data and referral process.
</t>
    </r>
  </si>
  <si>
    <r>
      <rPr>
        <b/>
        <sz val="11"/>
        <color rgb="FF000000"/>
        <rFont val="Calibri"/>
        <family val="2"/>
        <scheme val="minor"/>
      </rPr>
      <t xml:space="preserve">Quarter 1 (January - March) - 
</t>
    </r>
    <r>
      <rPr>
        <sz val="11"/>
        <color rgb="FF000000"/>
        <rFont val="Calibri"/>
        <family val="2"/>
        <scheme val="minor"/>
      </rPr>
      <t xml:space="preserve">None to report from the County or the MCPs.
</t>
    </r>
    <r>
      <rPr>
        <b/>
        <sz val="11"/>
        <color rgb="FF000000"/>
        <rFont val="Calibri"/>
        <family val="2"/>
        <scheme val="minor"/>
      </rPr>
      <t xml:space="preserve">Quarter 2 (April - June) - 
</t>
    </r>
    <r>
      <rPr>
        <sz val="11"/>
        <color rgb="FF000000"/>
        <rFont val="Calibri"/>
        <family val="2"/>
        <scheme val="minor"/>
      </rPr>
      <t xml:space="preserve">None to report from the County or the MCPs.
</t>
    </r>
    <r>
      <rPr>
        <b/>
        <sz val="11"/>
        <color rgb="FF000000"/>
        <rFont val="Calibri"/>
        <family val="2"/>
        <scheme val="minor"/>
      </rPr>
      <t xml:space="preserve">Quarter 3 (July - September) - 
</t>
    </r>
    <r>
      <rPr>
        <sz val="11"/>
        <color rgb="FF000000"/>
        <rFont val="Calibri"/>
        <family val="2"/>
        <scheme val="minor"/>
      </rPr>
      <t xml:space="preserve">None to report from the County or the MCPs.
</t>
    </r>
    <r>
      <rPr>
        <b/>
        <sz val="11"/>
        <color rgb="FF000000"/>
        <rFont val="Calibri"/>
        <family val="2"/>
        <scheme val="minor"/>
      </rPr>
      <t>Quarter 4 (October - December) -</t>
    </r>
    <r>
      <rPr>
        <sz val="11"/>
        <color rgb="FF000000"/>
        <rFont val="Calibri"/>
        <family val="2"/>
        <scheme val="minor"/>
      </rPr>
      <t xml:space="preserve"> 
None to report from the County or the MCPs.
</t>
    </r>
  </si>
  <si>
    <r>
      <rPr>
        <b/>
        <sz val="11"/>
        <color rgb="FF000000"/>
        <rFont val="Calibri"/>
        <family val="2"/>
        <scheme val="minor"/>
      </rPr>
      <t xml:space="preserve">Quarter 1 (January - March) - 
</t>
    </r>
    <r>
      <rPr>
        <sz val="11"/>
        <color rgb="FF000000"/>
        <rFont val="Calibri"/>
        <family val="2"/>
        <scheme val="minor"/>
      </rPr>
      <t xml:space="preserve">MOU between CVRC and Anthem, CalViva Health/Health Net, and Kaiser Permanente executed 03/18/2025.
</t>
    </r>
    <r>
      <rPr>
        <b/>
        <sz val="11"/>
        <color rgb="FF000000"/>
        <rFont val="Calibri"/>
        <family val="2"/>
        <scheme val="minor"/>
      </rPr>
      <t xml:space="preserve">Quarter 2 (April - June) - 
</t>
    </r>
    <r>
      <rPr>
        <sz val="11"/>
        <color rgb="FF000000"/>
        <rFont val="Calibri"/>
        <family val="2"/>
        <scheme val="minor"/>
      </rPr>
      <t xml:space="preserve">1)MCPs will be communicating with the CVRC team in the coming months to discuss Close Loop Referrals (CLR) and data sharing strategies. Will also collaborate with CVRC and MCPs on the Joint MOU Policies and Procedures. 
2)Combined Training and Education Deck sent on 6/4/2025.
</t>
    </r>
    <r>
      <rPr>
        <b/>
        <sz val="11"/>
        <color rgb="FF000000"/>
        <rFont val="Calibri"/>
        <family val="2"/>
        <scheme val="minor"/>
      </rPr>
      <t xml:space="preserve">Quarter 3 (July - September) - 
</t>
    </r>
    <r>
      <rPr>
        <sz val="11"/>
        <color rgb="FF000000"/>
        <rFont val="Calibri"/>
        <family val="2"/>
        <scheme val="minor"/>
      </rPr>
      <t xml:space="preserve">Training and Education conducted on 7/21/2025.
</t>
    </r>
    <r>
      <rPr>
        <b/>
        <sz val="11"/>
        <color rgb="FF000000"/>
        <rFont val="Calibri"/>
        <family val="2"/>
        <scheme val="minor"/>
      </rPr>
      <t xml:space="preserve">Quarter 4 (October - December) - 
</t>
    </r>
    <r>
      <rPr>
        <sz val="11"/>
        <color rgb="FF000000"/>
        <rFont val="Calibri"/>
        <family val="2"/>
        <scheme val="minor"/>
      </rPr>
      <t xml:space="preserve">CalViva Health sent a follow-up email to MCPs and CVRC partners to address the upcoming MOU annual review due on 3/18/2026.
</t>
    </r>
  </si>
  <si>
    <r>
      <rPr>
        <b/>
        <sz val="11"/>
        <color rgb="FF000000"/>
        <rFont val="Calibri"/>
        <family val="2"/>
        <scheme val="minor"/>
      </rPr>
      <t xml:space="preserve">Quarter 1 (January - March) - 
</t>
    </r>
    <r>
      <rPr>
        <sz val="11"/>
        <color rgb="FF000000"/>
        <rFont val="Calibri"/>
        <family val="2"/>
        <scheme val="minor"/>
      </rPr>
      <t xml:space="preserve">1) All MCPs provide medically tailored meals for members with diabetes based on individual needs.
2) Anthem shared a Member-Facing Non-Specialty Mental Health Services flyer for distribution and awareness.
</t>
    </r>
    <r>
      <rPr>
        <b/>
        <sz val="11"/>
        <color rgb="FF000000"/>
        <rFont val="Calibri"/>
        <family val="2"/>
        <scheme val="minor"/>
      </rPr>
      <t xml:space="preserve">Quarter 2 (April - June) - 
</t>
    </r>
    <r>
      <rPr>
        <sz val="11"/>
        <color rgb="FF000000"/>
        <rFont val="Calibri"/>
        <family val="2"/>
        <scheme val="minor"/>
      </rPr>
      <t xml:space="preserve">Health Net held its quarterly Community Advisory Committee in Tulare County on June 24, 2026. The committee’s purpose is to amplify members’ voices and ensure Health Net implements interventions and solutions that promote equitable care. The CAC advocates for members by ensuring responsiveness to their diverse health care needs.
</t>
    </r>
    <r>
      <rPr>
        <b/>
        <sz val="11"/>
        <color rgb="FF000000"/>
        <rFont val="Calibri"/>
        <family val="2"/>
        <scheme val="minor"/>
      </rPr>
      <t xml:space="preserve">Quarter 3 (July - September) - 
</t>
    </r>
    <r>
      <rPr>
        <sz val="11"/>
        <color rgb="FF000000"/>
        <rFont val="Calibri"/>
        <family val="2"/>
        <scheme val="minor"/>
      </rPr>
      <t xml:space="preserve">No updates from the County or the MCPs.
</t>
    </r>
    <r>
      <rPr>
        <b/>
        <sz val="11"/>
        <color rgb="FF000000"/>
        <rFont val="Calibri"/>
        <family val="2"/>
        <scheme val="minor"/>
      </rPr>
      <t xml:space="preserve">Quarter 4 (October - December) - 
</t>
    </r>
    <r>
      <rPr>
        <sz val="11"/>
        <color rgb="FF000000"/>
        <rFont val="Calibri"/>
        <family val="2"/>
        <scheme val="minor"/>
      </rPr>
      <t xml:space="preserve">Kaiser and CalViva shared the Mobile App flyer for Transportation.
</t>
    </r>
  </si>
  <si>
    <t>F5: First 5 Programs</t>
  </si>
  <si>
    <t>LEA: Local Education Agencies</t>
  </si>
  <si>
    <t>JI: Local Government Agencies: Jails, Juvenile Facilities and Probation Departments</t>
  </si>
  <si>
    <t>Kings County Behavioral Health</t>
  </si>
  <si>
    <r>
      <rPr>
        <b/>
        <sz val="11"/>
        <color rgb="FF000000"/>
        <rFont val="Calibri"/>
        <family val="2"/>
        <scheme val="minor"/>
      </rPr>
      <t xml:space="preserve">Quarter 1 (January - March) – 
</t>
    </r>
    <r>
      <rPr>
        <sz val="11"/>
        <color rgb="FF000000"/>
        <rFont val="Calibri"/>
        <family val="2"/>
        <scheme val="minor"/>
      </rPr>
      <t xml:space="preserve">MCPs and BH providers will communicate and meet separately to collaborate and discuss member care coordination needs.
</t>
    </r>
    <r>
      <rPr>
        <b/>
        <sz val="11"/>
        <color rgb="FF000000"/>
        <rFont val="Calibri"/>
        <family val="2"/>
        <scheme val="minor"/>
      </rPr>
      <t xml:space="preserve">Quarter 2 (April - June) – 
</t>
    </r>
    <r>
      <rPr>
        <sz val="11"/>
        <color rgb="FF000000"/>
        <rFont val="Calibri"/>
        <family val="2"/>
        <scheme val="minor"/>
      </rPr>
      <t xml:space="preserve">MCPs and County coordinating care for members via TOC and Screening
</t>
    </r>
    <r>
      <rPr>
        <b/>
        <sz val="11"/>
        <color rgb="FF000000"/>
        <rFont val="Calibri"/>
        <family val="2"/>
        <scheme val="minor"/>
      </rPr>
      <t xml:space="preserve">Quarter 3 (July - September) – 
</t>
    </r>
    <r>
      <rPr>
        <sz val="11"/>
        <color rgb="FF000000"/>
        <rFont val="Calibri"/>
        <family val="2"/>
        <scheme val="minor"/>
      </rPr>
      <t xml:space="preserve">Kings County Behavioral Health requested MCPs to provide housing contact leads.
</t>
    </r>
    <r>
      <rPr>
        <b/>
        <sz val="11"/>
        <color rgb="FF000000"/>
        <rFont val="Calibri"/>
        <family val="2"/>
        <scheme val="minor"/>
      </rPr>
      <t xml:space="preserve">Quarter 4 (October - December) - 
</t>
    </r>
    <r>
      <rPr>
        <sz val="11"/>
        <color rgb="FF000000"/>
        <rFont val="Calibri"/>
        <family val="2"/>
        <scheme val="minor"/>
      </rPr>
      <t xml:space="preserve">Cal Viva Health shared detailed Q3 Referral and Screening Tool Data as well as membership trends, and transportation utilization numbers. </t>
    </r>
  </si>
  <si>
    <r>
      <rPr>
        <b/>
        <sz val="11"/>
        <color rgb="FF000000"/>
        <rFont val="Calibri"/>
        <family val="2"/>
        <scheme val="minor"/>
      </rPr>
      <t xml:space="preserve">Quarter 1 (January - March) - 
</t>
    </r>
    <r>
      <rPr>
        <sz val="11"/>
        <color rgb="FF000000"/>
        <rFont val="Calibri"/>
        <family val="2"/>
        <scheme val="minor"/>
      </rPr>
      <t xml:space="preserve">Kings County BH highlighted the importance of utilizing the appropriate tool depending on the client - members need, TOC vs. Screening Tool.
</t>
    </r>
    <r>
      <rPr>
        <b/>
        <sz val="11"/>
        <color rgb="FF000000"/>
        <rFont val="Calibri"/>
        <family val="2"/>
        <scheme val="minor"/>
      </rPr>
      <t xml:space="preserve">Quarter 2 (April - June) - 
</t>
    </r>
    <r>
      <rPr>
        <sz val="11"/>
        <color rgb="FF000000"/>
        <rFont val="Calibri"/>
        <family val="2"/>
        <scheme val="minor"/>
      </rPr>
      <t xml:space="preserve">MCPs and County referring members via TOC and Screening Tools.
</t>
    </r>
    <r>
      <rPr>
        <b/>
        <sz val="11"/>
        <color rgb="FF000000"/>
        <rFont val="Calibri"/>
        <family val="2"/>
        <scheme val="minor"/>
      </rPr>
      <t>Quarter 3 (July - September) -</t>
    </r>
    <r>
      <rPr>
        <sz val="11"/>
        <color rgb="FF000000"/>
        <rFont val="Calibri"/>
        <family val="2"/>
        <scheme val="minor"/>
      </rPr>
      <t xml:space="preserve"> 
There were no issues to discuss at the meeting regarding referrals.
</t>
    </r>
    <r>
      <rPr>
        <b/>
        <sz val="11"/>
        <color rgb="FF000000"/>
        <rFont val="Calibri"/>
        <family val="2"/>
        <scheme val="minor"/>
      </rPr>
      <t xml:space="preserve">Quarter 4 (October - December) - 
</t>
    </r>
    <r>
      <rPr>
        <sz val="11"/>
        <color rgb="FF000000"/>
        <rFont val="Calibri"/>
        <family val="2"/>
        <scheme val="minor"/>
      </rPr>
      <t>Discussed ECM and CS referral processes, stressing the need for providers to be credentialed or contracted with health plans to avoid misdirected referrals. Champions identified as an ECM provider expected to contract with all three managed care plans for the Transitional Rent Program.</t>
    </r>
  </si>
  <si>
    <r>
      <rPr>
        <b/>
        <sz val="11"/>
        <color rgb="FF000000"/>
        <rFont val="Calibri"/>
        <family val="2"/>
        <scheme val="minor"/>
      </rPr>
      <t xml:space="preserve">Quarter 1 (January - March) - 
</t>
    </r>
    <r>
      <rPr>
        <sz val="11"/>
        <color rgb="FF000000"/>
        <rFont val="Calibri"/>
        <family val="2"/>
        <scheme val="minor"/>
      </rPr>
      <t xml:space="preserve">No updates from the County or the MCPs.
</t>
    </r>
    <r>
      <rPr>
        <b/>
        <sz val="11"/>
        <color rgb="FF000000"/>
        <rFont val="Calibri"/>
        <family val="2"/>
        <scheme val="minor"/>
      </rPr>
      <t xml:space="preserve">Quarter 2 (April - June) - 
</t>
    </r>
    <r>
      <rPr>
        <sz val="11"/>
        <color rgb="FF000000"/>
        <rFont val="Calibri"/>
        <family val="2"/>
        <scheme val="minor"/>
      </rPr>
      <t xml:space="preserve">No updates from the County or the MCPs.
</t>
    </r>
    <r>
      <rPr>
        <b/>
        <sz val="11"/>
        <color rgb="FF000000"/>
        <rFont val="Calibri"/>
        <family val="2"/>
        <scheme val="minor"/>
      </rPr>
      <t xml:space="preserve">Quarter 3 (July - September) - 
</t>
    </r>
    <r>
      <rPr>
        <sz val="11"/>
        <color rgb="FF000000"/>
        <rFont val="Calibri"/>
        <family val="2"/>
        <scheme val="minor"/>
      </rPr>
      <t xml:space="preserve">No updates from the County or the MCPs.
</t>
    </r>
    <r>
      <rPr>
        <b/>
        <sz val="11"/>
        <color rgb="FF000000"/>
        <rFont val="Calibri"/>
        <family val="2"/>
        <scheme val="minor"/>
      </rPr>
      <t xml:space="preserve">Quarter 4 (October - December) - 
</t>
    </r>
    <r>
      <rPr>
        <sz val="11"/>
        <color rgb="FF000000"/>
        <rFont val="Calibri"/>
        <family val="2"/>
        <scheme val="minor"/>
      </rPr>
      <t>No updates from the County or the MCPs.</t>
    </r>
  </si>
  <si>
    <r>
      <rPr>
        <b/>
        <sz val="11"/>
        <color rgb="FF000000"/>
        <rFont val="Calibri"/>
        <family val="2"/>
        <scheme val="minor"/>
      </rPr>
      <t xml:space="preserve">Quarter 1 (January - March) - 
</t>
    </r>
    <r>
      <rPr>
        <sz val="11"/>
        <color rgb="FF000000"/>
        <rFont val="Calibri"/>
        <family val="2"/>
        <scheme val="minor"/>
      </rPr>
      <t xml:space="preserve">No new updates from the County or the MCPs.
</t>
    </r>
    <r>
      <rPr>
        <b/>
        <sz val="11"/>
        <color rgb="FF000000"/>
        <rFont val="Calibri"/>
        <family val="2"/>
        <scheme val="minor"/>
      </rPr>
      <t xml:space="preserve">Quarter 2 (April - June) - 
</t>
    </r>
    <r>
      <rPr>
        <sz val="11"/>
        <color rgb="FF000000"/>
        <rFont val="Calibri"/>
        <family val="2"/>
        <scheme val="minor"/>
      </rPr>
      <t xml:space="preserve">No new updates from the County or the MCPs.
</t>
    </r>
    <r>
      <rPr>
        <b/>
        <sz val="11"/>
        <color rgb="FF000000"/>
        <rFont val="Calibri"/>
        <family val="2"/>
        <scheme val="minor"/>
      </rPr>
      <t xml:space="preserve">Quarter 3 (July - September) - 
</t>
    </r>
    <r>
      <rPr>
        <sz val="11"/>
        <color rgb="FF000000"/>
        <rFont val="Calibri"/>
        <family val="2"/>
        <scheme val="minor"/>
      </rPr>
      <t xml:space="preserve">No new updates from the County or the MCPs.
</t>
    </r>
    <r>
      <rPr>
        <b/>
        <sz val="11"/>
        <color rgb="FF000000"/>
        <rFont val="Calibri"/>
        <family val="2"/>
        <scheme val="minor"/>
      </rPr>
      <t xml:space="preserve">Quarter 4 (October - December) - </t>
    </r>
  </si>
  <si>
    <r>
      <rPr>
        <b/>
        <sz val="11"/>
        <color rgb="FF000000"/>
        <rFont val="Calibri"/>
        <family val="2"/>
        <scheme val="minor"/>
      </rPr>
      <t xml:space="preserve">Quarter 1 (January - March) - 
</t>
    </r>
    <r>
      <rPr>
        <sz val="11"/>
        <color rgb="FF000000"/>
        <rFont val="Calibri"/>
        <family val="2"/>
        <scheme val="minor"/>
      </rPr>
      <t xml:space="preserve">Member facing materials on Non-Specialty Mental Health Services were shared by the MCPs.
</t>
    </r>
    <r>
      <rPr>
        <b/>
        <sz val="11"/>
        <color rgb="FF000000"/>
        <rFont val="Calibri"/>
        <family val="2"/>
        <scheme val="minor"/>
      </rPr>
      <t xml:space="preserve">Quarter 2 (April - June) - 
</t>
    </r>
    <r>
      <rPr>
        <sz val="11"/>
        <color rgb="FF000000"/>
        <rFont val="Calibri"/>
        <family val="2"/>
        <scheme val="minor"/>
      </rPr>
      <t xml:space="preserve">No updates from the County or the MCPs.
</t>
    </r>
    <r>
      <rPr>
        <b/>
        <sz val="11"/>
        <color rgb="FF000000"/>
        <rFont val="Calibri"/>
        <family val="2"/>
        <scheme val="minor"/>
      </rPr>
      <t xml:space="preserve">Quarter 3 (July - September) - 
</t>
    </r>
    <r>
      <rPr>
        <sz val="11"/>
        <color rgb="FF000000"/>
        <rFont val="Calibri"/>
        <family val="2"/>
        <scheme val="minor"/>
      </rPr>
      <t xml:space="preserve">No updates from the County or the MCPs.
</t>
    </r>
    <r>
      <rPr>
        <b/>
        <sz val="11"/>
        <color rgb="FF000000"/>
        <rFont val="Calibri"/>
        <family val="2"/>
        <scheme val="minor"/>
      </rPr>
      <t xml:space="preserve">Quarter 4 (October - December) - 
</t>
    </r>
    <r>
      <rPr>
        <sz val="11"/>
        <color rgb="FF000000"/>
        <rFont val="Calibri"/>
        <family val="2"/>
        <scheme val="minor"/>
      </rPr>
      <t>No updates from the County or the MCPs.</t>
    </r>
  </si>
  <si>
    <t>Executed 10/16/2024. DHCS requested correction of the DMC-SP MOU. Updated version of the Kings County DMC State Plan MOU fully signed on 4/22/2025.</t>
  </si>
  <si>
    <t xml:space="preserve">DMC-SP: Local Government Agencies/County Behavioral Health Departments: Alcohol and Substance Use Disorder treatment services, DMC State Plan </t>
  </si>
  <si>
    <t>Fresno-Kings-Madera Regional Health Authority dba CalViva Health, its Subcontractor Health Net Community Solutions Inc., Anthem Blue Cross and Kaiser Permanente are engaged with the County to execute multi-party MOU</t>
  </si>
  <si>
    <r>
      <rPr>
        <b/>
        <sz val="11"/>
        <color rgb="FF000000"/>
        <rFont val="Calibri"/>
        <family val="2"/>
        <scheme val="minor"/>
      </rPr>
      <t xml:space="preserve">Quarter 1 (January - March) – 
</t>
    </r>
    <r>
      <rPr>
        <sz val="11"/>
        <color rgb="FF000000"/>
        <rFont val="Calibri"/>
        <family val="2"/>
        <scheme val="minor"/>
      </rPr>
      <t xml:space="preserve">MCPs and BH providers will communicate and meet separately to collaborate and discuss member care coordination needs.
</t>
    </r>
    <r>
      <rPr>
        <b/>
        <sz val="11"/>
        <color rgb="FF000000"/>
        <rFont val="Calibri"/>
        <family val="2"/>
        <scheme val="minor"/>
      </rPr>
      <t xml:space="preserve">Quarter 2 (April - June) – 
</t>
    </r>
    <r>
      <rPr>
        <sz val="11"/>
        <color rgb="FF000000"/>
        <rFont val="Calibri"/>
        <family val="2"/>
        <scheme val="minor"/>
      </rPr>
      <t xml:space="preserve">MCPs and County coordinating care for members via TOC and Screening
</t>
    </r>
    <r>
      <rPr>
        <b/>
        <sz val="11"/>
        <color rgb="FF000000"/>
        <rFont val="Calibri"/>
        <family val="2"/>
        <scheme val="minor"/>
      </rPr>
      <t xml:space="preserve">Quarter 3 (July - September) – 
</t>
    </r>
    <r>
      <rPr>
        <sz val="11"/>
        <color rgb="FF000000"/>
        <rFont val="Calibri"/>
        <family val="2"/>
        <scheme val="minor"/>
      </rPr>
      <t xml:space="preserve">Kings County Behavioral Health requested MCPs to provide housing contact leads.
</t>
    </r>
    <r>
      <rPr>
        <b/>
        <sz val="11"/>
        <color rgb="FF000000"/>
        <rFont val="Calibri"/>
        <family val="2"/>
        <scheme val="minor"/>
      </rPr>
      <t xml:space="preserve">Quarter 4 (October - December) - 
</t>
    </r>
    <r>
      <rPr>
        <sz val="11"/>
        <color rgb="FF000000"/>
        <rFont val="Calibri"/>
        <family val="2"/>
        <scheme val="minor"/>
      </rPr>
      <t xml:space="preserve">Cal Viva Health shared detailed Q3 Referral and Screening Tools Data as well as membership trends, and transportation utilization numbers. </t>
    </r>
  </si>
  <si>
    <r>
      <rPr>
        <b/>
        <sz val="11"/>
        <color rgb="FF000000"/>
        <rFont val="Calibri"/>
        <family val="2"/>
        <scheme val="minor"/>
      </rPr>
      <t xml:space="preserve">Quarter 1 (January - March) - 
</t>
    </r>
    <r>
      <rPr>
        <sz val="11"/>
        <color rgb="FF000000"/>
        <rFont val="Calibri"/>
        <family val="2"/>
        <scheme val="minor"/>
      </rPr>
      <t xml:space="preserve">Kings County BH highlighted the importance of utilizing the appropriate tool depending on the client - members need, TOC vs. Screening Tool.
</t>
    </r>
    <r>
      <rPr>
        <b/>
        <sz val="11"/>
        <color rgb="FF000000"/>
        <rFont val="Calibri"/>
        <family val="2"/>
        <scheme val="minor"/>
      </rPr>
      <t xml:space="preserve">Quarter 2 (April - June) - 
</t>
    </r>
    <r>
      <rPr>
        <sz val="11"/>
        <color rgb="FF000000"/>
        <rFont val="Calibri"/>
        <family val="2"/>
        <scheme val="minor"/>
      </rPr>
      <t xml:space="preserve">MCPs and County referring members via TOC and Screening Tools.
</t>
    </r>
    <r>
      <rPr>
        <b/>
        <sz val="11"/>
        <color rgb="FF000000"/>
        <rFont val="Calibri"/>
        <family val="2"/>
        <scheme val="minor"/>
      </rPr>
      <t xml:space="preserve">Quarter 3 (July - September) - 
</t>
    </r>
    <r>
      <rPr>
        <sz val="11"/>
        <color rgb="FF000000"/>
        <rFont val="Calibri"/>
        <family val="2"/>
        <scheme val="minor"/>
      </rPr>
      <t xml:space="preserve">There were no issues to discuss at the meeting regarding referrals.
</t>
    </r>
    <r>
      <rPr>
        <b/>
        <sz val="11"/>
        <color rgb="FF000000"/>
        <rFont val="Calibri"/>
        <family val="2"/>
        <scheme val="minor"/>
      </rPr>
      <t xml:space="preserve">Quarter 4 (October - December) - 
</t>
    </r>
    <r>
      <rPr>
        <sz val="11"/>
        <color rgb="FF000000"/>
        <rFont val="Calibri"/>
        <family val="2"/>
        <scheme val="minor"/>
      </rPr>
      <t xml:space="preserve">Discussed ECM and CS referral processes, stressing the need for providers to be credentialed or contracted with health plans to avoid misdirected referrals. Champions identified as an ECM provider expected to contract with all three managed care plans for the Transitional Rent Program.
</t>
    </r>
  </si>
  <si>
    <r>
      <rPr>
        <b/>
        <sz val="11"/>
        <color rgb="FF000000"/>
        <rFont val="Calibri"/>
        <family val="2"/>
        <scheme val="minor"/>
      </rPr>
      <t xml:space="preserve">Quarter 1 (January - March) - 
</t>
    </r>
    <r>
      <rPr>
        <sz val="11"/>
        <color rgb="FF000000"/>
        <rFont val="Calibri"/>
        <family val="2"/>
        <scheme val="minor"/>
      </rPr>
      <t xml:space="preserve">No updates from the County or the MCPs.
</t>
    </r>
    <r>
      <rPr>
        <b/>
        <sz val="11"/>
        <color rgb="FF000000"/>
        <rFont val="Calibri"/>
        <family val="2"/>
        <scheme val="minor"/>
      </rPr>
      <t xml:space="preserve">Quarter 2 (April - June) - 
</t>
    </r>
    <r>
      <rPr>
        <sz val="11"/>
        <color rgb="FF000000"/>
        <rFont val="Calibri"/>
        <family val="2"/>
        <scheme val="minor"/>
      </rPr>
      <t xml:space="preserve">No updates from the County or the MCPs.
</t>
    </r>
    <r>
      <rPr>
        <b/>
        <sz val="11"/>
        <color rgb="FF000000"/>
        <rFont val="Calibri"/>
        <family val="2"/>
        <scheme val="minor"/>
      </rPr>
      <t xml:space="preserve">Quarter 3 (July - September) - 
</t>
    </r>
    <r>
      <rPr>
        <sz val="11"/>
        <color rgb="FF000000"/>
        <rFont val="Calibri"/>
        <family val="2"/>
        <scheme val="minor"/>
      </rPr>
      <t xml:space="preserve">No updates from the County or the MCPs.
</t>
    </r>
    <r>
      <rPr>
        <b/>
        <sz val="11"/>
        <color rgb="FF000000"/>
        <rFont val="Calibri"/>
        <family val="2"/>
        <scheme val="minor"/>
      </rPr>
      <t>Quarter 4 (October - December) -</t>
    </r>
    <r>
      <rPr>
        <sz val="11"/>
        <color rgb="FF000000"/>
        <rFont val="Calibri"/>
        <family val="2"/>
        <scheme val="minor"/>
      </rPr>
      <t xml:space="preserve"> 
No updates from the County or the MCPs.</t>
    </r>
  </si>
  <si>
    <r>
      <rPr>
        <b/>
        <sz val="11"/>
        <color rgb="FF000000"/>
        <rFont val="Calibri"/>
        <family val="2"/>
        <scheme val="minor"/>
      </rPr>
      <t xml:space="preserve">Quarter 1 (January - March) - 
</t>
    </r>
    <r>
      <rPr>
        <sz val="11"/>
        <color rgb="FF000000"/>
        <rFont val="Calibri"/>
        <family val="2"/>
        <scheme val="minor"/>
      </rPr>
      <t xml:space="preserve">Member facing materials on Non-Specialty Mental Health Services were shared by the MCPs.
</t>
    </r>
    <r>
      <rPr>
        <b/>
        <sz val="11"/>
        <color rgb="FF000000"/>
        <rFont val="Calibri"/>
        <family val="2"/>
        <scheme val="minor"/>
      </rPr>
      <t xml:space="preserve">Quarter 2 (April - June) - 
</t>
    </r>
    <r>
      <rPr>
        <sz val="11"/>
        <color rgb="FF000000"/>
        <rFont val="Calibri"/>
        <family val="2"/>
        <scheme val="minor"/>
      </rPr>
      <t xml:space="preserve">No updates from the County or the MCPs.
</t>
    </r>
    <r>
      <rPr>
        <b/>
        <sz val="11"/>
        <color rgb="FF000000"/>
        <rFont val="Calibri"/>
        <family val="2"/>
        <scheme val="minor"/>
      </rPr>
      <t xml:space="preserve">Quarter 3 (July - September) - 
</t>
    </r>
    <r>
      <rPr>
        <sz val="11"/>
        <color rgb="FF000000"/>
        <rFont val="Calibri"/>
        <family val="2"/>
        <scheme val="minor"/>
      </rPr>
      <t xml:space="preserve">No updates from the County or the MCPs.
</t>
    </r>
    <r>
      <rPr>
        <b/>
        <sz val="11"/>
        <color rgb="FF000000"/>
        <rFont val="Calibri"/>
        <family val="2"/>
        <scheme val="minor"/>
      </rPr>
      <t>Quarter 4 (October - December) -</t>
    </r>
    <r>
      <rPr>
        <sz val="11"/>
        <color rgb="FF000000"/>
        <rFont val="Calibri"/>
        <family val="2"/>
        <scheme val="minor"/>
      </rPr>
      <t xml:space="preserve"> 
No updates from the County or the MCPs.</t>
    </r>
  </si>
  <si>
    <t>Kings County Department of Public Health for Women, Infants, and Children</t>
  </si>
  <si>
    <t>Fresno-Kings-Madera Regional Health Authority dba CalViva Health, its Subcontractor Health Net Community Solutions Inc., Anthem Blue Cross and Kaiser Permanente are engaged with WIC/Kings County to execute multi-party MOU</t>
  </si>
  <si>
    <r>
      <rPr>
        <b/>
        <sz val="11"/>
        <color rgb="FF000000"/>
        <rFont val="Calibri"/>
        <family val="2"/>
        <scheme val="minor"/>
      </rPr>
      <t xml:space="preserve">Quarter 1 (January - March) - 
</t>
    </r>
    <r>
      <rPr>
        <sz val="11"/>
        <color rgb="FF000000"/>
        <rFont val="Calibri"/>
        <family val="2"/>
        <scheme val="minor"/>
      </rPr>
      <t xml:space="preserve">CalViva Health Shared Enrollment Numbers &amp; ModivCare Utilization data.
</t>
    </r>
    <r>
      <rPr>
        <b/>
        <sz val="11"/>
        <color rgb="FF000000"/>
        <rFont val="Calibri"/>
        <family val="2"/>
        <scheme val="minor"/>
      </rPr>
      <t xml:space="preserve">Quarter 2 (April - June) - 
</t>
    </r>
    <r>
      <rPr>
        <sz val="11"/>
        <color rgb="FF000000"/>
        <rFont val="Calibri"/>
        <family val="2"/>
        <scheme val="minor"/>
      </rPr>
      <t xml:space="preserve">CalViva Health provided high level information on membership, transportation details and utilization as well as CalAIM
</t>
    </r>
    <r>
      <rPr>
        <b/>
        <sz val="11"/>
        <color rgb="FF000000"/>
        <rFont val="Calibri"/>
        <family val="2"/>
        <scheme val="minor"/>
      </rPr>
      <t xml:space="preserve">Quarter 3 (July - September) – 
</t>
    </r>
    <r>
      <rPr>
        <sz val="11"/>
        <color rgb="FF000000"/>
        <rFont val="Calibri"/>
        <family val="2"/>
        <scheme val="minor"/>
      </rPr>
      <t xml:space="preserve">1)CalViva Health reported on Enrollment Membership Numbers, total numbers of CCS referrals, ModivCare Utilization data, and NMT/NEMT services.
2)Kings County PH would like to obtain Community Health Worker data from the MCPs.
</t>
    </r>
    <r>
      <rPr>
        <b/>
        <sz val="11"/>
        <color rgb="FF000000"/>
        <rFont val="Calibri"/>
        <family val="2"/>
        <scheme val="minor"/>
      </rPr>
      <t xml:space="preserve">Quarter 4 (October - December) - 
</t>
    </r>
    <r>
      <rPr>
        <sz val="11"/>
        <color rgb="FF000000"/>
        <rFont val="Calibri"/>
        <family val="2"/>
        <scheme val="minor"/>
      </rPr>
      <t xml:space="preserve">1)CalViva Health reported membership, demographic, and transportation Utilization data.
2)Discussed need for CCS paneled PT/OT providers.
</t>
    </r>
  </si>
  <si>
    <r>
      <rPr>
        <b/>
        <sz val="11"/>
        <color rgb="FF000000"/>
        <rFont val="Calibri"/>
        <family val="2"/>
        <scheme val="minor"/>
      </rPr>
      <t xml:space="preserve">Quarter 1 (January - March) - 
</t>
    </r>
    <r>
      <rPr>
        <sz val="11"/>
        <color rgb="FF000000"/>
        <rFont val="Calibri"/>
        <family val="2"/>
        <scheme val="minor"/>
      </rPr>
      <t xml:space="preserve">MCPs shared ECM and CS referrals.
</t>
    </r>
    <r>
      <rPr>
        <b/>
        <sz val="11"/>
        <color rgb="FF000000"/>
        <rFont val="Calibri"/>
        <family val="2"/>
        <scheme val="minor"/>
      </rPr>
      <t xml:space="preserve">Quarter 2 (April - June) - 
</t>
    </r>
    <r>
      <rPr>
        <sz val="11"/>
        <color rgb="FF000000"/>
        <rFont val="Calibri"/>
        <family val="2"/>
        <scheme val="minor"/>
      </rPr>
      <t xml:space="preserve">CalViva Health shared CalAIM information.
</t>
    </r>
    <r>
      <rPr>
        <b/>
        <sz val="11"/>
        <color rgb="FF000000"/>
        <rFont val="Calibri"/>
        <family val="2"/>
        <scheme val="minor"/>
      </rPr>
      <t xml:space="preserve">Quarter 3 (July - September) - 
</t>
    </r>
    <r>
      <rPr>
        <sz val="11"/>
        <color rgb="FF000000"/>
        <rFont val="Calibri"/>
        <family val="2"/>
        <scheme val="minor"/>
      </rPr>
      <t xml:space="preserve">CalViva Health shared CCS referral data.
</t>
    </r>
    <r>
      <rPr>
        <b/>
        <sz val="11"/>
        <color rgb="FF000000"/>
        <rFont val="Calibri"/>
        <family val="2"/>
        <scheme val="minor"/>
      </rPr>
      <t xml:space="preserve">Quarter 4 (October - December) - 
</t>
    </r>
    <r>
      <rPr>
        <sz val="11"/>
        <color rgb="FF000000"/>
        <rFont val="Calibri"/>
        <family val="2"/>
        <scheme val="minor"/>
      </rPr>
      <t xml:space="preserve">MCPs shared ECM and CS referrals and enrollment data.
</t>
    </r>
  </si>
  <si>
    <r>
      <rPr>
        <b/>
        <sz val="11"/>
        <color rgb="FF000000"/>
        <rFont val="Calibri"/>
        <family val="2"/>
        <scheme val="minor"/>
      </rPr>
      <t xml:space="preserve">Quarter 1 (January - March) - 
</t>
    </r>
    <r>
      <rPr>
        <sz val="11"/>
        <color rgb="FF000000"/>
        <rFont val="Calibri"/>
        <family val="2"/>
        <scheme val="minor"/>
      </rPr>
      <t xml:space="preserve">No new updates from the County or the MCPs.
</t>
    </r>
    <r>
      <rPr>
        <b/>
        <sz val="11"/>
        <color rgb="FF000000"/>
        <rFont val="Calibri"/>
        <family val="2"/>
        <scheme val="minor"/>
      </rPr>
      <t xml:space="preserve">Quarter 2 (April - June) - 
</t>
    </r>
    <r>
      <rPr>
        <sz val="11"/>
        <color rgb="FF000000"/>
        <rFont val="Calibri"/>
        <family val="2"/>
        <scheme val="minor"/>
      </rPr>
      <t xml:space="preserve">No new updates from the County or the MCPs.
</t>
    </r>
    <r>
      <rPr>
        <b/>
        <sz val="11"/>
        <color rgb="FF000000"/>
        <rFont val="Calibri"/>
        <family val="2"/>
        <scheme val="minor"/>
      </rPr>
      <t xml:space="preserve">Quarter 3 (July - September) - 
</t>
    </r>
    <r>
      <rPr>
        <sz val="11"/>
        <color rgb="FF000000"/>
        <rFont val="Calibri"/>
        <family val="2"/>
        <scheme val="minor"/>
      </rPr>
      <t xml:space="preserve">No new updates from the County or the MCPs.
</t>
    </r>
    <r>
      <rPr>
        <b/>
        <sz val="11"/>
        <color rgb="FF000000"/>
        <rFont val="Calibri"/>
        <family val="2"/>
        <scheme val="minor"/>
      </rPr>
      <t xml:space="preserve">Quarter 4 (October - December) - 
</t>
    </r>
    <r>
      <rPr>
        <sz val="11"/>
        <color rgb="FF000000"/>
        <rFont val="Calibri"/>
        <family val="2"/>
        <scheme val="minor"/>
      </rPr>
      <t xml:space="preserve">No new updates from the County or the MCPs.
</t>
    </r>
  </si>
  <si>
    <r>
      <rPr>
        <b/>
        <sz val="11"/>
        <color rgb="FF000000"/>
        <rFont val="Calibri"/>
        <family val="2"/>
        <scheme val="minor"/>
      </rPr>
      <t xml:space="preserve">Quarter 1 (January - March) - 
</t>
    </r>
    <r>
      <rPr>
        <sz val="11"/>
        <color rgb="FF000000"/>
        <rFont val="Calibri"/>
        <family val="2"/>
        <scheme val="minor"/>
      </rPr>
      <t xml:space="preserve">1)Kings County LHD MOU with Anthem, CalViva Health, and Kaiser Permanente executed on 1/7/25.
2)Training and Education for WIC emailed on 1/10/25.
3)Baby showers funding and presentations by MCPs.  
</t>
    </r>
    <r>
      <rPr>
        <b/>
        <sz val="11"/>
        <color rgb="FF000000"/>
        <rFont val="Calibri"/>
        <family val="2"/>
        <scheme val="minor"/>
      </rPr>
      <t xml:space="preserve">Quarter 2 (April - June) - 
</t>
    </r>
    <r>
      <rPr>
        <sz val="11"/>
        <color rgb="FF000000"/>
        <rFont val="Calibri"/>
        <family val="2"/>
        <scheme val="minor"/>
      </rPr>
      <t xml:space="preserve">1)Training and Education Deck for LHD emailed on 4/2/25.
2) MCPs will review whether FQHCs offering vaccinations at school sites are eligible for reimbursement.
</t>
    </r>
    <r>
      <rPr>
        <b/>
        <sz val="11"/>
        <color rgb="FF000000"/>
        <rFont val="Calibri"/>
        <family val="2"/>
        <scheme val="minor"/>
      </rPr>
      <t xml:space="preserve">Quarter 3 (July - September) – 
</t>
    </r>
    <r>
      <rPr>
        <sz val="11"/>
        <color rgb="FF000000"/>
        <rFont val="Calibri"/>
        <family val="2"/>
        <scheme val="minor"/>
      </rPr>
      <t xml:space="preserve">1)First 5 MOU with Anthem, CalViva Health, and Kaiser Permanente executed on 8/7/25.
2)WIC Annual MOU Review due 10/15/25.
3) MCPs are interested in joining and supporting the Help Me Grow Initiative.
</t>
    </r>
    <r>
      <rPr>
        <b/>
        <sz val="11"/>
        <color rgb="FF000000"/>
        <rFont val="Calibri"/>
        <family val="2"/>
        <scheme val="minor"/>
      </rPr>
      <t xml:space="preserve">Quarter 4 (October - December) - 
</t>
    </r>
    <r>
      <rPr>
        <sz val="11"/>
        <color rgb="FF000000"/>
        <rFont val="Calibri"/>
        <family val="2"/>
        <scheme val="minor"/>
      </rPr>
      <t xml:space="preserve">1)WIC Annual MOU Review was completed and no edits needed confirmed by the County on 9/3/25. Annual Review Completed.
2) The annual review for the LHD MOU is due on January 7, 2026. MCP has sent an email to the County requesting confirmation on amendment needs or auto-renewal of the MOU.
</t>
    </r>
  </si>
  <si>
    <r>
      <rPr>
        <b/>
        <sz val="11"/>
        <color rgb="FF000000"/>
        <rFont val="Calibri"/>
        <family val="2"/>
        <scheme val="minor"/>
      </rPr>
      <t xml:space="preserve">Quarter 1 (January - March) - 
</t>
    </r>
    <r>
      <rPr>
        <sz val="11"/>
        <color rgb="FF000000"/>
        <rFont val="Calibri"/>
        <family val="2"/>
        <scheme val="minor"/>
      </rPr>
      <t xml:space="preserve">MCPs to provide information to members during baby showers.
</t>
    </r>
    <r>
      <rPr>
        <b/>
        <sz val="11"/>
        <color rgb="FF000000"/>
        <rFont val="Calibri"/>
        <family val="2"/>
        <scheme val="minor"/>
      </rPr>
      <t xml:space="preserve">Quarter 2 (April - June) - 
</t>
    </r>
    <r>
      <rPr>
        <sz val="11"/>
        <color rgb="FF000000"/>
        <rFont val="Calibri"/>
        <family val="2"/>
        <scheme val="minor"/>
      </rPr>
      <t xml:space="preserve">MCPs are supporting upcoming baby showers, and Kings County will coordinate with MCPs regarding the August events.
</t>
    </r>
    <r>
      <rPr>
        <b/>
        <sz val="11"/>
        <color rgb="FF000000"/>
        <rFont val="Calibri"/>
        <family val="2"/>
        <scheme val="minor"/>
      </rPr>
      <t xml:space="preserve">Quarter 3 (July - September) - 
</t>
    </r>
    <r>
      <rPr>
        <sz val="11"/>
        <color rgb="FF000000"/>
        <rFont val="Calibri"/>
        <family val="2"/>
        <scheme val="minor"/>
      </rPr>
      <t xml:space="preserve">No updates from the County or the MCPs.
</t>
    </r>
    <r>
      <rPr>
        <b/>
        <sz val="11"/>
        <color rgb="FF000000"/>
        <rFont val="Calibri"/>
        <family val="2"/>
        <scheme val="minor"/>
      </rPr>
      <t xml:space="preserve">Quarter 4 (October - December) - 
</t>
    </r>
    <r>
      <rPr>
        <sz val="11"/>
        <color rgb="FF000000"/>
        <rFont val="Calibri"/>
        <family val="2"/>
        <scheme val="minor"/>
      </rPr>
      <t xml:space="preserve">No updates from the County or the MCPs.
</t>
    </r>
  </si>
  <si>
    <t xml:space="preserve">Kings County Department of Public Health </t>
  </si>
  <si>
    <r>
      <rPr>
        <b/>
        <sz val="11"/>
        <color rgb="FF000000"/>
        <rFont val="Calibri"/>
        <family val="2"/>
        <scheme val="minor"/>
      </rPr>
      <t>Quarter 1 (January - March) -</t>
    </r>
    <r>
      <rPr>
        <sz val="11"/>
        <color rgb="FF000000"/>
        <rFont val="Calibri"/>
        <family val="2"/>
        <scheme val="minor"/>
      </rPr>
      <t xml:space="preserve"> 
No new updates from the County or the MCPs.
</t>
    </r>
    <r>
      <rPr>
        <b/>
        <sz val="11"/>
        <color rgb="FF000000"/>
        <rFont val="Calibri"/>
        <family val="2"/>
        <scheme val="minor"/>
      </rPr>
      <t xml:space="preserve">Quarter 2 (April - June) - 
</t>
    </r>
    <r>
      <rPr>
        <sz val="11"/>
        <color rgb="FF000000"/>
        <rFont val="Calibri"/>
        <family val="2"/>
        <scheme val="minor"/>
      </rPr>
      <t xml:space="preserve">No new updates from the County or the MCPs.
</t>
    </r>
    <r>
      <rPr>
        <b/>
        <sz val="11"/>
        <color rgb="FF000000"/>
        <rFont val="Calibri"/>
        <family val="2"/>
        <scheme val="minor"/>
      </rPr>
      <t xml:space="preserve">Quarter 3 (July - September) - 
</t>
    </r>
    <r>
      <rPr>
        <sz val="11"/>
        <color rgb="FF000000"/>
        <rFont val="Calibri"/>
        <family val="2"/>
        <scheme val="minor"/>
      </rPr>
      <t xml:space="preserve">No new updates from the County or the MCPs.
</t>
    </r>
    <r>
      <rPr>
        <b/>
        <sz val="11"/>
        <color rgb="FF000000"/>
        <rFont val="Calibri"/>
        <family val="2"/>
        <scheme val="minor"/>
      </rPr>
      <t xml:space="preserve">Quarter 4 (October - December) - 
</t>
    </r>
    <r>
      <rPr>
        <sz val="11"/>
        <color rgb="FF000000"/>
        <rFont val="Calibri"/>
        <family val="2"/>
        <scheme val="minor"/>
      </rPr>
      <t xml:space="preserve">No new updates from the County or the MCPs.
</t>
    </r>
  </si>
  <si>
    <r>
      <rPr>
        <b/>
        <sz val="11"/>
        <color rgb="FF000000"/>
        <rFont val="Calibri"/>
        <family val="2"/>
        <scheme val="minor"/>
      </rPr>
      <t xml:space="preserve">Quarter 1 (January - March) - 
</t>
    </r>
    <r>
      <rPr>
        <sz val="11"/>
        <color rgb="FF000000"/>
        <rFont val="Calibri"/>
        <family val="2"/>
        <scheme val="minor"/>
      </rPr>
      <t xml:space="preserve">There were no issues to discuss at the meeting regarding referrals.
</t>
    </r>
    <r>
      <rPr>
        <b/>
        <sz val="11"/>
        <color rgb="FF000000"/>
        <rFont val="Calibri"/>
        <family val="2"/>
        <scheme val="minor"/>
      </rPr>
      <t xml:space="preserve">Quarter 2 (April - June) - 
</t>
    </r>
    <r>
      <rPr>
        <sz val="11"/>
        <color rgb="FF000000"/>
        <rFont val="Calibri"/>
        <family val="2"/>
        <scheme val="minor"/>
      </rPr>
      <t xml:space="preserve">There were no issues to discuss at the meeting regarding referrals.
</t>
    </r>
    <r>
      <rPr>
        <b/>
        <sz val="11"/>
        <color rgb="FF000000"/>
        <rFont val="Calibri"/>
        <family val="2"/>
        <scheme val="minor"/>
      </rPr>
      <t xml:space="preserve">Quarter 3 (July - September) - 
</t>
    </r>
    <r>
      <rPr>
        <sz val="11"/>
        <color rgb="FF000000"/>
        <rFont val="Calibri"/>
        <family val="2"/>
        <scheme val="minor"/>
      </rPr>
      <t xml:space="preserve">ECM and CS referral data and referral process shared.
</t>
    </r>
    <r>
      <rPr>
        <b/>
        <sz val="11"/>
        <color rgb="FF000000"/>
        <rFont val="Calibri"/>
        <family val="2"/>
        <scheme val="minor"/>
      </rPr>
      <t xml:space="preserve">Quarter 4 (October - December) - 
</t>
    </r>
    <r>
      <rPr>
        <sz val="11"/>
        <color rgb="FF000000"/>
        <rFont val="Calibri"/>
        <family val="2"/>
        <scheme val="minor"/>
      </rPr>
      <t>MCPs shared ECM and CS referral data and referral process.</t>
    </r>
  </si>
  <si>
    <r>
      <rPr>
        <b/>
        <sz val="11"/>
        <color rgb="FF000000"/>
        <rFont val="Calibri"/>
        <family val="2"/>
        <scheme val="minor"/>
      </rPr>
      <t xml:space="preserve">Quarter 1 (January - March) - 
</t>
    </r>
    <r>
      <rPr>
        <sz val="11"/>
        <color rgb="FF000000"/>
        <rFont val="Calibri"/>
        <family val="2"/>
        <scheme val="minor"/>
      </rPr>
      <t xml:space="preserve">None to report from the County or the MCPs.
</t>
    </r>
    <r>
      <rPr>
        <b/>
        <sz val="11"/>
        <color rgb="FF000000"/>
        <rFont val="Calibri"/>
        <family val="2"/>
        <scheme val="minor"/>
      </rPr>
      <t xml:space="preserve">Quarter 2 (April - June) - 
</t>
    </r>
    <r>
      <rPr>
        <sz val="11"/>
        <color rgb="FF000000"/>
        <rFont val="Calibri"/>
        <family val="2"/>
        <scheme val="minor"/>
      </rPr>
      <t xml:space="preserve">None to report from the County or the MCPs.
</t>
    </r>
    <r>
      <rPr>
        <b/>
        <sz val="11"/>
        <color rgb="FF000000"/>
        <rFont val="Calibri"/>
        <family val="2"/>
        <scheme val="minor"/>
      </rPr>
      <t xml:space="preserve">Quarter 3 (July - September) - 
</t>
    </r>
    <r>
      <rPr>
        <sz val="11"/>
        <color rgb="FF000000"/>
        <rFont val="Calibri"/>
        <family val="2"/>
        <scheme val="minor"/>
      </rPr>
      <t xml:space="preserve">None to report from the County or the MCPs.
</t>
    </r>
    <r>
      <rPr>
        <b/>
        <sz val="11"/>
        <color rgb="FF000000"/>
        <rFont val="Calibri"/>
        <family val="2"/>
        <scheme val="minor"/>
      </rPr>
      <t xml:space="preserve">Quarter 4 (October - December) - 
</t>
    </r>
    <r>
      <rPr>
        <sz val="11"/>
        <color rgb="FF000000"/>
        <rFont val="Calibri"/>
        <family val="2"/>
        <scheme val="minor"/>
      </rPr>
      <t>None to report from the County or the MCPs.</t>
    </r>
  </si>
  <si>
    <r>
      <rPr>
        <b/>
        <sz val="11"/>
        <color rgb="FF000000"/>
        <rFont val="Calibri"/>
        <family val="2"/>
        <scheme val="minor"/>
      </rPr>
      <t xml:space="preserve">Quarter 1 (January - March) - 
</t>
    </r>
    <r>
      <rPr>
        <sz val="11"/>
        <color rgb="FF000000"/>
        <rFont val="Calibri"/>
        <family val="2"/>
        <scheme val="minor"/>
      </rPr>
      <t xml:space="preserve">MOU between CVRC and Anthem, CalViva Health/Health Net, and Kaiser Permanente executed 03/18/2025.
</t>
    </r>
    <r>
      <rPr>
        <b/>
        <sz val="11"/>
        <color rgb="FF000000"/>
        <rFont val="Calibri"/>
        <family val="2"/>
        <scheme val="minor"/>
      </rPr>
      <t xml:space="preserve">Quarter 2 (April - June) - 
</t>
    </r>
    <r>
      <rPr>
        <sz val="11"/>
        <color rgb="FF000000"/>
        <rFont val="Calibri"/>
        <family val="2"/>
        <scheme val="minor"/>
      </rPr>
      <t xml:space="preserve">1)MCPs will be communicating with the CVRC team in the coming months to discuss Close Loop Referrals (CLR) and data sharing strategies. Will also collaborate with CVRC and MCPs on the Joint MOU Policies and Procedures. 
2)Combined Training and Education Deck sent on 6/4/2025.
</t>
    </r>
    <r>
      <rPr>
        <b/>
        <sz val="11"/>
        <color rgb="FF000000"/>
        <rFont val="Calibri"/>
        <family val="2"/>
        <scheme val="minor"/>
      </rPr>
      <t xml:space="preserve">Quarter 3 (July - September) - 
</t>
    </r>
    <r>
      <rPr>
        <sz val="11"/>
        <color rgb="FF000000"/>
        <rFont val="Calibri"/>
        <family val="2"/>
        <scheme val="minor"/>
      </rPr>
      <t xml:space="preserve">Training and Education conducted on 7/21/2025.
</t>
    </r>
    <r>
      <rPr>
        <b/>
        <sz val="11"/>
        <color rgb="FF000000"/>
        <rFont val="Calibri"/>
        <family val="2"/>
        <scheme val="minor"/>
      </rPr>
      <t xml:space="preserve">Quarter 4 (October - December) - 
</t>
    </r>
    <r>
      <rPr>
        <sz val="11"/>
        <color rgb="FF000000"/>
        <rFont val="Calibri"/>
        <family val="2"/>
        <scheme val="minor"/>
      </rPr>
      <t>CalViva Health sent a follow-up email to MCPs and CVRC partners to address the upcoming MOU annual review due on 3/18/2026.</t>
    </r>
  </si>
  <si>
    <t xml:space="preserve">Madera County Department of Behavioral Health Services </t>
  </si>
  <si>
    <r>
      <rPr>
        <b/>
        <sz val="11"/>
        <color rgb="FF000000"/>
        <rFont val="Calibri"/>
        <family val="2"/>
        <scheme val="minor"/>
      </rPr>
      <t xml:space="preserve">Quarter 1 (January - March) – 
</t>
    </r>
    <r>
      <rPr>
        <sz val="11"/>
        <color rgb="FF000000"/>
        <rFont val="Calibri"/>
        <family val="2"/>
        <scheme val="minor"/>
      </rPr>
      <t xml:space="preserve">1)Madera County BH reported everything is going smoothly.
2)CalViva Health provided Q1 updates.
</t>
    </r>
    <r>
      <rPr>
        <b/>
        <sz val="11"/>
        <color rgb="FF000000"/>
        <rFont val="Calibri"/>
        <family val="2"/>
        <scheme val="minor"/>
      </rPr>
      <t xml:space="preserve">Quarter 2 (April - June) – 
</t>
    </r>
    <r>
      <rPr>
        <sz val="11"/>
        <color rgb="FF000000"/>
        <rFont val="Calibri"/>
        <family val="2"/>
        <scheme val="minor"/>
      </rPr>
      <t xml:space="preserve">1)MCPs shared resources and reports that contained care coordination information such as transition, screening tools, and transportation resources.
2)Appreciation was shared to MCPs for sharing resources and flyers during each meeting and county mentioned how they share these resources for members in a clinical setting, for example, sharing flyers in the lobby.
</t>
    </r>
    <r>
      <rPr>
        <b/>
        <sz val="11"/>
        <color rgb="FF000000"/>
        <rFont val="Calibri"/>
        <family val="2"/>
        <scheme val="minor"/>
      </rPr>
      <t xml:space="preserve">Quarter 3 (July - September) </t>
    </r>
    <r>
      <rPr>
        <sz val="11"/>
        <color rgb="FF000000"/>
        <rFont val="Calibri"/>
        <family val="2"/>
        <scheme val="minor"/>
      </rPr>
      <t xml:space="preserve">– 
1)Madera County BH will be contracting for Transitional Rent as the lead care provider with all of the MCPs.
2)CalViva’s IT team will meet on 8/15 with Madera County BH for a data sharing meeting.
</t>
    </r>
    <r>
      <rPr>
        <b/>
        <sz val="11"/>
        <color rgb="FF000000"/>
        <rFont val="Calibri"/>
        <family val="2"/>
        <scheme val="minor"/>
      </rPr>
      <t xml:space="preserve">Quarter 4 (October - December) - 
</t>
    </r>
    <r>
      <rPr>
        <sz val="11"/>
        <color rgb="FF000000"/>
        <rFont val="Calibri"/>
        <family val="2"/>
        <scheme val="minor"/>
      </rPr>
      <t xml:space="preserve">CalViva Health shared Screening Tools and Transition of Care Data as well as membership and transportation utilization numbers. 
</t>
    </r>
  </si>
  <si>
    <r>
      <rPr>
        <b/>
        <sz val="11"/>
        <color rgb="FF000000"/>
        <rFont val="Calibri"/>
        <family val="2"/>
        <scheme val="minor"/>
      </rPr>
      <t xml:space="preserve">Quarter 1 (January - March) - 
</t>
    </r>
    <r>
      <rPr>
        <sz val="11"/>
        <color rgb="FF000000"/>
        <rFont val="Calibri"/>
        <family val="2"/>
        <scheme val="minor"/>
      </rPr>
      <t xml:space="preserve">MCPs to share referrals process, training, resources, and flyers with Madera County BH.
</t>
    </r>
    <r>
      <rPr>
        <b/>
        <sz val="11"/>
        <color rgb="FF000000"/>
        <rFont val="Calibri"/>
        <family val="2"/>
        <scheme val="minor"/>
      </rPr>
      <t xml:space="preserve">Quarter 2 (April - June) - 
</t>
    </r>
    <r>
      <rPr>
        <sz val="11"/>
        <color rgb="FF000000"/>
        <rFont val="Calibri"/>
        <family val="2"/>
        <scheme val="minor"/>
      </rPr>
      <t xml:space="preserve">MCPs provided feedback on future opportunities to enhance existing referral service workflows through further discussion.
</t>
    </r>
    <r>
      <rPr>
        <b/>
        <sz val="11"/>
        <color rgb="FF000000"/>
        <rFont val="Calibri"/>
        <family val="2"/>
        <scheme val="minor"/>
      </rPr>
      <t xml:space="preserve">Quarter 3 (July - September) - 
</t>
    </r>
    <r>
      <rPr>
        <sz val="11"/>
        <color rgb="FF000000"/>
        <rFont val="Calibri"/>
        <family val="2"/>
        <scheme val="minor"/>
      </rPr>
      <t xml:space="preserve">There were no issues to discuss at the meeting regarding referrals.
</t>
    </r>
    <r>
      <rPr>
        <b/>
        <sz val="11"/>
        <color rgb="FF000000"/>
        <rFont val="Calibri"/>
        <family val="2"/>
        <scheme val="minor"/>
      </rPr>
      <t xml:space="preserve">Quarter 4 (October - December) - 
</t>
    </r>
    <r>
      <rPr>
        <sz val="11"/>
        <color rgb="FF000000"/>
        <rFont val="Calibri"/>
        <family val="2"/>
        <scheme val="minor"/>
      </rPr>
      <t xml:space="preserve">MCPs provided updates on TOC and Screening referrals and also highlighted ECM and CS referral process.
</t>
    </r>
  </si>
  <si>
    <r>
      <rPr>
        <b/>
        <sz val="11"/>
        <color rgb="FF000000"/>
        <rFont val="Calibri"/>
        <family val="2"/>
        <scheme val="minor"/>
      </rPr>
      <t xml:space="preserve">Quarter 1 (January - March) - 
</t>
    </r>
    <r>
      <rPr>
        <sz val="11"/>
        <color rgb="FF000000"/>
        <rFont val="Calibri"/>
        <family val="2"/>
        <scheme val="minor"/>
      </rPr>
      <t xml:space="preserve">No updates from the County or the MCPs.
</t>
    </r>
    <r>
      <rPr>
        <b/>
        <sz val="11"/>
        <color rgb="FF000000"/>
        <rFont val="Calibri"/>
        <family val="2"/>
        <scheme val="minor"/>
      </rPr>
      <t xml:space="preserve">Quarter 2 (April - June) - 
</t>
    </r>
    <r>
      <rPr>
        <sz val="11"/>
        <color rgb="FF000000"/>
        <rFont val="Calibri"/>
        <family val="2"/>
        <scheme val="minor"/>
      </rPr>
      <t xml:space="preserve">No updates from the County or the MCPs.
</t>
    </r>
    <r>
      <rPr>
        <b/>
        <sz val="11"/>
        <color rgb="FF000000"/>
        <rFont val="Calibri"/>
        <family val="2"/>
        <scheme val="minor"/>
      </rPr>
      <t xml:space="preserve">Quarter 3 (July - September) - 
</t>
    </r>
    <r>
      <rPr>
        <sz val="11"/>
        <color rgb="FF000000"/>
        <rFont val="Calibri"/>
        <family val="2"/>
        <scheme val="minor"/>
      </rPr>
      <t xml:space="preserve">Anthem - BH Connect will help identify any issues and how to leverage ECM and CS Services moving forward.
</t>
    </r>
    <r>
      <rPr>
        <b/>
        <sz val="11"/>
        <color rgb="FF000000"/>
        <rFont val="Calibri"/>
        <family val="2"/>
        <scheme val="minor"/>
      </rPr>
      <t xml:space="preserve">Quarter 4 (October - December) - 
</t>
    </r>
    <r>
      <rPr>
        <sz val="11"/>
        <color rgb="FF000000"/>
        <rFont val="Calibri"/>
        <family val="2"/>
        <scheme val="minor"/>
      </rPr>
      <t xml:space="preserve">No updates from the County or the MCPs.
</t>
    </r>
  </si>
  <si>
    <r>
      <rPr>
        <b/>
        <sz val="11"/>
        <color rgb="FF000000"/>
        <rFont val="Calibri"/>
        <family val="2"/>
        <scheme val="minor"/>
      </rPr>
      <t xml:space="preserve">Quarter 1 (January - March) - 
</t>
    </r>
    <r>
      <rPr>
        <sz val="11"/>
        <color rgb="FF000000"/>
        <rFont val="Calibri"/>
        <family val="2"/>
        <scheme val="minor"/>
      </rPr>
      <t xml:space="preserve">No new updates from the County or the MCPs.
</t>
    </r>
    <r>
      <rPr>
        <b/>
        <sz val="11"/>
        <color rgb="FF000000"/>
        <rFont val="Calibri"/>
        <family val="2"/>
        <scheme val="minor"/>
      </rPr>
      <t xml:space="preserve">Quarter 2 (April - June) - 
</t>
    </r>
    <r>
      <rPr>
        <sz val="11"/>
        <color rgb="FF000000"/>
        <rFont val="Calibri"/>
        <family val="2"/>
        <scheme val="minor"/>
      </rPr>
      <t xml:space="preserve">No new updates from the County or the MCPs.
</t>
    </r>
    <r>
      <rPr>
        <b/>
        <sz val="11"/>
        <color rgb="FF000000"/>
        <rFont val="Calibri"/>
        <family val="2"/>
        <scheme val="minor"/>
      </rPr>
      <t xml:space="preserve">Quarter 3 (July - September) - 
</t>
    </r>
    <r>
      <rPr>
        <sz val="11"/>
        <color rgb="FF000000"/>
        <rFont val="Calibri"/>
        <family val="2"/>
        <scheme val="minor"/>
      </rPr>
      <t xml:space="preserve">No items for this quarter.
</t>
    </r>
    <r>
      <rPr>
        <b/>
        <sz val="11"/>
        <color rgb="FF000000"/>
        <rFont val="Calibri"/>
        <family val="2"/>
        <scheme val="minor"/>
      </rPr>
      <t xml:space="preserve">Quarter 4 (October - December) - 
</t>
    </r>
    <r>
      <rPr>
        <sz val="11"/>
        <color rgb="FF000000"/>
        <rFont val="Calibri"/>
        <family val="2"/>
        <scheme val="minor"/>
      </rPr>
      <t xml:space="preserve">No new updates from the County or the MCPs.
</t>
    </r>
  </si>
  <si>
    <r>
      <rPr>
        <b/>
        <sz val="11"/>
        <color rgb="FF000000"/>
        <rFont val="Calibri"/>
        <family val="2"/>
        <scheme val="minor"/>
      </rPr>
      <t xml:space="preserve">Quarter 1 (January - March) - 
</t>
    </r>
    <r>
      <rPr>
        <sz val="11"/>
        <color rgb="FF000000"/>
        <rFont val="Calibri"/>
        <family val="2"/>
        <scheme val="minor"/>
      </rPr>
      <t xml:space="preserve">1) Discussed training on transportation and inviting ModivCare to present as CalViva and Anthem both use them as a vendor.
2) MHP MOU with Anthem, CalViva Health, and Kaiser Permanente executed on 1/16/2025.
</t>
    </r>
    <r>
      <rPr>
        <b/>
        <sz val="11"/>
        <color rgb="FF000000"/>
        <rFont val="Calibri"/>
        <family val="2"/>
        <scheme val="minor"/>
      </rPr>
      <t xml:space="preserve">Quarter 2 (April - June) – 
</t>
    </r>
    <r>
      <rPr>
        <sz val="11"/>
        <color rgb="FF000000"/>
        <rFont val="Calibri"/>
        <family val="2"/>
        <scheme val="minor"/>
      </rPr>
      <t xml:space="preserve">1) DCM-State Plan MOU with Anthem, CalViva Health, and Kaiser Permanente Executed 3/11/2025.
2) Training and Education deck sent to Madera County BH.
3) MCPs and County to collaborate on combined P&amp;Ps.
4) FUA/ FUM collaboration opportunity.
</t>
    </r>
    <r>
      <rPr>
        <b/>
        <sz val="11"/>
        <color rgb="FF000000"/>
        <rFont val="Calibri"/>
        <family val="2"/>
        <scheme val="minor"/>
      </rPr>
      <t xml:space="preserve">Quarter 3 (July - September) - 
</t>
    </r>
    <r>
      <rPr>
        <sz val="11"/>
        <color rgb="FF000000"/>
        <rFont val="Calibri"/>
        <family val="2"/>
        <scheme val="minor"/>
      </rPr>
      <t xml:space="preserve">1) DCM-ODS MOU pending to initiate the review process.
2) Training and Education Combined MCPs Training deck sent to Madera County BH for MHP/DMC-SP on 4/9/2025.
3) MCP partners are available to conduct the training online.
</t>
    </r>
    <r>
      <rPr>
        <b/>
        <sz val="11"/>
        <color rgb="FF000000"/>
        <rFont val="Calibri"/>
        <family val="2"/>
        <scheme val="minor"/>
      </rPr>
      <t xml:space="preserve">Quarter 4 (October - December) - 
</t>
    </r>
    <r>
      <rPr>
        <sz val="11"/>
        <color rgb="FF000000"/>
        <rFont val="Calibri"/>
        <family val="2"/>
        <scheme val="minor"/>
      </rPr>
      <t xml:space="preserve">MHP MOU annual review is due on 1/16/26. CalViva will follow up via email with Madera County to inquire whether the MOIU can be renewed without amendments. 
</t>
    </r>
  </si>
  <si>
    <r>
      <rPr>
        <b/>
        <sz val="11"/>
        <color rgb="FF000000"/>
        <rFont val="Calibri"/>
        <family val="2"/>
        <scheme val="minor"/>
      </rPr>
      <t xml:space="preserve">Quarter 1 (January - March) – 
</t>
    </r>
    <r>
      <rPr>
        <sz val="11"/>
        <color rgb="FF000000"/>
        <rFont val="Calibri"/>
        <family val="2"/>
        <scheme val="minor"/>
      </rPr>
      <t xml:space="preserve">Non-Specialty Mental Health Services – Member Information: In response to DHCS APL 24-012, Anthem shared that a flyer was created to educate members on how to access Non-Specialty Mental Health Services (NSMHS). The flyer will be distributed to members.
</t>
    </r>
    <r>
      <rPr>
        <b/>
        <sz val="11"/>
        <color rgb="FF000000"/>
        <rFont val="Calibri"/>
        <family val="2"/>
        <scheme val="minor"/>
      </rPr>
      <t xml:space="preserve">Quarter 2 (April - June) - 
</t>
    </r>
    <r>
      <rPr>
        <sz val="11"/>
        <color rgb="FF000000"/>
        <rFont val="Calibri"/>
        <family val="2"/>
        <scheme val="minor"/>
      </rPr>
      <t xml:space="preserve">No updates from the County or the MCPs.
</t>
    </r>
    <r>
      <rPr>
        <b/>
        <sz val="11"/>
        <color rgb="FF000000"/>
        <rFont val="Calibri"/>
        <family val="2"/>
        <scheme val="minor"/>
      </rPr>
      <t xml:space="preserve">Quarter 3 (July - September) - 
</t>
    </r>
    <r>
      <rPr>
        <sz val="11"/>
        <color rgb="FF000000"/>
        <rFont val="Calibri"/>
        <family val="2"/>
        <scheme val="minor"/>
      </rPr>
      <t xml:space="preserve">No items for this quarter from the County or the MCPs.
</t>
    </r>
    <r>
      <rPr>
        <b/>
        <sz val="11"/>
        <color rgb="FF000000"/>
        <rFont val="Calibri"/>
        <family val="2"/>
        <scheme val="minor"/>
      </rPr>
      <t xml:space="preserve">Quarter 4 (October - December) - 
</t>
    </r>
    <r>
      <rPr>
        <sz val="11"/>
        <color rgb="FF000000"/>
        <rFont val="Calibri"/>
        <family val="2"/>
        <scheme val="minor"/>
      </rPr>
      <t xml:space="preserve">Kaiser Permanente presented a Non-Specialty Mental Health Flyer for members and encouraged the county to share internally and externally to promote member awareness.
</t>
    </r>
  </si>
  <si>
    <t>Madera County Department of Public Health for Women, Infant, and Children</t>
  </si>
  <si>
    <t>Fresno-Kings-Madera Regional Health Authority dba CalViva Health, its Subcontractor Health Net Community Solutions Inc., Anthem Blue Cross and Kaiser Permanente are engaged with WIC/Madera County to execute multi-party MOU</t>
  </si>
  <si>
    <r>
      <rPr>
        <b/>
        <sz val="11"/>
        <color rgb="FF000000"/>
        <rFont val="Calibri"/>
        <family val="2"/>
        <scheme val="minor"/>
      </rPr>
      <t xml:space="preserve">Quarter 1 (January - March) - 
</t>
    </r>
    <r>
      <rPr>
        <sz val="11"/>
        <color rgb="FF000000"/>
        <rFont val="Calibri"/>
        <family val="2"/>
        <scheme val="minor"/>
      </rPr>
      <t xml:space="preserve">County shared that the Foster Care Program is now a standalone program (no longer under CHDP), the nurses still need a form with the well child/medical history from the primary care provider.
</t>
    </r>
    <r>
      <rPr>
        <b/>
        <sz val="11"/>
        <color rgb="FF000000"/>
        <rFont val="Calibri"/>
        <family val="2"/>
        <scheme val="minor"/>
      </rPr>
      <t xml:space="preserve">Quarter 2 (April - June) - 
</t>
    </r>
    <r>
      <rPr>
        <sz val="11"/>
        <color rgb="FF000000"/>
        <rFont val="Calibri"/>
        <family val="2"/>
        <scheme val="minor"/>
      </rPr>
      <t xml:space="preserve">CalViva Health shared information on membership total, CCS eligible population, transportation, and CalAIM programs.
</t>
    </r>
    <r>
      <rPr>
        <b/>
        <sz val="11"/>
        <color rgb="FF000000"/>
        <rFont val="Calibri"/>
        <family val="2"/>
        <scheme val="minor"/>
      </rPr>
      <t xml:space="preserve">Quarter 3 (July - September) – 
</t>
    </r>
    <r>
      <rPr>
        <sz val="11"/>
        <color rgb="FF000000"/>
        <rFont val="Calibri"/>
        <family val="2"/>
        <scheme val="minor"/>
      </rPr>
      <t xml:space="preserve">CalViva Health gave a summary of Madera’s Membership data, CCS Referral and Transportation Data.
</t>
    </r>
    <r>
      <rPr>
        <b/>
        <sz val="11"/>
        <color rgb="FF000000"/>
        <rFont val="Calibri"/>
        <family val="2"/>
        <scheme val="minor"/>
      </rPr>
      <t xml:space="preserve">Quarter 4 (October - December) - 
</t>
    </r>
    <r>
      <rPr>
        <sz val="11"/>
        <color rgb="FF000000"/>
        <rFont val="Calibri"/>
        <family val="2"/>
        <scheme val="minor"/>
      </rPr>
      <t xml:space="preserve">Emphasis on preventing service duplication and fostering member engagement through coordinated care.
</t>
    </r>
  </si>
  <si>
    <r>
      <rPr>
        <b/>
        <sz val="11"/>
        <color rgb="FF000000"/>
        <rFont val="Calibri"/>
        <family val="2"/>
        <scheme val="minor"/>
      </rPr>
      <t xml:space="preserve">Quarter 1 (January - March) - 
</t>
    </r>
    <r>
      <rPr>
        <sz val="11"/>
        <color rgb="FF000000"/>
        <rFont val="Calibri"/>
        <family val="2"/>
        <scheme val="minor"/>
      </rPr>
      <t xml:space="preserve">1) CalViva Health reported on the Referral Data, Enrollment Numbers &amp; Transportation Utilization Data.
2)County requested additional information from the MCPs in terms of the new agenda items and what those discussions should include.
</t>
    </r>
    <r>
      <rPr>
        <b/>
        <sz val="11"/>
        <color rgb="FF000000"/>
        <rFont val="Calibri"/>
        <family val="2"/>
        <scheme val="minor"/>
      </rPr>
      <t xml:space="preserve">Quarter 2 (April - June) - 
</t>
    </r>
    <r>
      <rPr>
        <sz val="11"/>
        <color rgb="FF000000"/>
        <rFont val="Calibri"/>
        <family val="2"/>
        <scheme val="minor"/>
      </rPr>
      <t xml:space="preserve">County shared there are no concerns from WIC. If the forms are not completed fully, WIC will reach out to the providers.
</t>
    </r>
    <r>
      <rPr>
        <b/>
        <sz val="11"/>
        <color rgb="FF000000"/>
        <rFont val="Calibri"/>
        <family val="2"/>
        <scheme val="minor"/>
      </rPr>
      <t xml:space="preserve">Quarter 3 (July - September) - 
</t>
    </r>
    <r>
      <rPr>
        <sz val="11"/>
        <color rgb="FF000000"/>
        <rFont val="Calibri"/>
        <family val="2"/>
        <scheme val="minor"/>
      </rPr>
      <t xml:space="preserve">1) Discussion around WIC formula referral process to continue.
2) ECM/CS referral process and ECM/CS utilization data shared.
</t>
    </r>
    <r>
      <rPr>
        <b/>
        <sz val="11"/>
        <color rgb="FF000000"/>
        <rFont val="Calibri"/>
        <family val="2"/>
        <scheme val="minor"/>
      </rPr>
      <t xml:space="preserve">Quarter 4 (October - December) - 
</t>
    </r>
    <r>
      <rPr>
        <sz val="11"/>
        <color rgb="FF000000"/>
        <rFont val="Calibri"/>
        <family val="2"/>
        <scheme val="minor"/>
      </rPr>
      <t xml:space="preserve">MCPs shared information related to EMC and CS referrals / enrollment.  
</t>
    </r>
  </si>
  <si>
    <r>
      <rPr>
        <b/>
        <sz val="11"/>
        <color rgb="FF000000"/>
        <rFont val="Calibri"/>
        <family val="2"/>
        <scheme val="minor"/>
      </rPr>
      <t xml:space="preserve">Quarter 1 (January - March) - 
</t>
    </r>
    <r>
      <rPr>
        <sz val="11"/>
        <color rgb="FF000000"/>
        <rFont val="Calibri"/>
        <family val="2"/>
        <scheme val="minor"/>
      </rPr>
      <t xml:space="preserve">No new updates from the County or the MCPs.
</t>
    </r>
    <r>
      <rPr>
        <b/>
        <sz val="11"/>
        <color rgb="FF000000"/>
        <rFont val="Calibri"/>
        <family val="2"/>
        <scheme val="minor"/>
      </rPr>
      <t xml:space="preserve">Quarter 2 (April - June) - 
</t>
    </r>
    <r>
      <rPr>
        <sz val="11"/>
        <color rgb="FF000000"/>
        <rFont val="Calibri"/>
        <family val="2"/>
        <scheme val="minor"/>
      </rPr>
      <t xml:space="preserve">No new updates from the County or the MCPs.
</t>
    </r>
    <r>
      <rPr>
        <b/>
        <sz val="11"/>
        <color rgb="FF000000"/>
        <rFont val="Calibri"/>
        <family val="2"/>
        <scheme val="minor"/>
      </rPr>
      <t xml:space="preserve">Quarter 3 (July - September) - 
</t>
    </r>
    <r>
      <rPr>
        <sz val="11"/>
        <color rgb="FF000000"/>
        <rFont val="Calibri"/>
        <family val="2"/>
        <scheme val="minor"/>
      </rPr>
      <t xml:space="preserve">No new updates from the County or the MCPs.
</t>
    </r>
    <r>
      <rPr>
        <b/>
        <sz val="11"/>
        <color rgb="FF000000"/>
        <rFont val="Calibri"/>
        <family val="2"/>
        <scheme val="minor"/>
      </rPr>
      <t>Quarter 4 (October - December) -</t>
    </r>
    <r>
      <rPr>
        <sz val="11"/>
        <color rgb="FF000000"/>
        <rFont val="Calibri"/>
        <family val="2"/>
        <scheme val="minor"/>
      </rPr>
      <t xml:space="preserve"> 
No new updates from the County or the MCPs.
</t>
    </r>
  </si>
  <si>
    <r>
      <rPr>
        <b/>
        <sz val="11"/>
        <color rgb="FF000000"/>
        <rFont val="Calibri"/>
        <family val="2"/>
        <scheme val="minor"/>
      </rPr>
      <t xml:space="preserve">Quarter 1 (January - March) - 
</t>
    </r>
    <r>
      <rPr>
        <sz val="11"/>
        <color rgb="FF000000"/>
        <rFont val="Calibri"/>
        <family val="2"/>
        <scheme val="minor"/>
      </rPr>
      <t xml:space="preserve"> WIC MOU with Anthem, CalViva Health, and Kaiser Permanente executed on 1/7/25.
</t>
    </r>
    <r>
      <rPr>
        <b/>
        <sz val="11"/>
        <color rgb="FF000000"/>
        <rFont val="Calibri"/>
        <family val="2"/>
        <scheme val="minor"/>
      </rPr>
      <t xml:space="preserve">Quarter 2 (April - June) - 
</t>
    </r>
    <r>
      <rPr>
        <sz val="11"/>
        <color rgb="FF000000"/>
        <rFont val="Calibri"/>
        <family val="2"/>
        <scheme val="minor"/>
      </rPr>
      <t xml:space="preserve">1)Training and Education Deck for WIC emailed.
2)MCPs to collaborate by sharing health plan materials.
3)Anthem and CalViva Health looking at health plan data related to patient behaviors.
</t>
    </r>
    <r>
      <rPr>
        <b/>
        <sz val="11"/>
        <color rgb="FF000000"/>
        <rFont val="Calibri"/>
        <family val="2"/>
        <scheme val="minor"/>
      </rPr>
      <t xml:space="preserve">Quarter 3 (July - September) – 
</t>
    </r>
    <r>
      <rPr>
        <sz val="11"/>
        <color rgb="FF000000"/>
        <rFont val="Calibri"/>
        <family val="2"/>
        <scheme val="minor"/>
      </rPr>
      <t xml:space="preserve">1)WIC MOU annual review is planned for 11/2025 to discuss potential amendments, especially around closed-loop referral language.
2)Discussion regarding transportation roles for CCS members.
3)Discussion around coordination on foster care medical assessments.
</t>
    </r>
    <r>
      <rPr>
        <b/>
        <sz val="11"/>
        <color rgb="FF000000"/>
        <rFont val="Calibri"/>
        <family val="2"/>
        <scheme val="minor"/>
      </rPr>
      <t xml:space="preserve">Quarter 4 (October - December) - 
</t>
    </r>
    <r>
      <rPr>
        <sz val="11"/>
        <color rgb="FF000000"/>
        <rFont val="Calibri"/>
        <family val="2"/>
        <scheme val="minor"/>
      </rPr>
      <t xml:space="preserve">1)LHD MOU with Anthem, CalViva Health, and Kaiser Permanente executed on 10/29/2025.
3) MCPs proposed completing the annual review ahead of the deadline and continuing work on the WIC MOU amendment to include a closed-loop referral process.
</t>
    </r>
  </si>
  <si>
    <r>
      <rPr>
        <b/>
        <sz val="11"/>
        <color rgb="FF000000"/>
        <rFont val="Calibri"/>
        <family val="2"/>
        <scheme val="minor"/>
      </rPr>
      <t xml:space="preserve">Quarter 1 (January - March) - 
</t>
    </r>
    <r>
      <rPr>
        <sz val="11"/>
        <color rgb="FF000000"/>
        <rFont val="Calibri"/>
        <family val="2"/>
        <scheme val="minor"/>
      </rPr>
      <t xml:space="preserve">No updates from the County or the MCPs.
</t>
    </r>
    <r>
      <rPr>
        <b/>
        <sz val="11"/>
        <color rgb="FF000000"/>
        <rFont val="Calibri"/>
        <family val="2"/>
        <scheme val="minor"/>
      </rPr>
      <t xml:space="preserve">Quarter 2 (April - June) - 
</t>
    </r>
    <r>
      <rPr>
        <sz val="11"/>
        <color rgb="FF000000"/>
        <rFont val="Calibri"/>
        <family val="2"/>
        <scheme val="minor"/>
      </rPr>
      <t xml:space="preserve">MCPs to collaborate by sharing health plan materials.
</t>
    </r>
    <r>
      <rPr>
        <b/>
        <sz val="11"/>
        <color rgb="FF000000"/>
        <rFont val="Calibri"/>
        <family val="2"/>
        <scheme val="minor"/>
      </rPr>
      <t xml:space="preserve">Quarter 3 (July - September) - 
</t>
    </r>
    <r>
      <rPr>
        <sz val="11"/>
        <color rgb="FF000000"/>
        <rFont val="Calibri"/>
        <family val="2"/>
        <scheme val="minor"/>
      </rPr>
      <t xml:space="preserve">No updates from the County or the MCPs.
</t>
    </r>
    <r>
      <rPr>
        <b/>
        <sz val="11"/>
        <color rgb="FF000000"/>
        <rFont val="Calibri"/>
        <family val="2"/>
        <scheme val="minor"/>
      </rPr>
      <t xml:space="preserve">Quarter 4 (October - December) - 
</t>
    </r>
    <r>
      <rPr>
        <sz val="11"/>
        <color rgb="FF000000"/>
        <rFont val="Calibri"/>
        <family val="2"/>
        <scheme val="minor"/>
      </rPr>
      <t xml:space="preserve">No updates from the County or the MCPs.
</t>
    </r>
  </si>
  <si>
    <t xml:space="preserve">Madera County Department of Public Health </t>
  </si>
  <si>
    <t>Fresno-Kings-Madera Regional Health Authority dba CalViva Health, its Subcontractor Health Net Community Solutions Inc., Anthem Blue Cross, and Kaiser Permanente are engage with the County to execute multi-party MOU</t>
  </si>
  <si>
    <r>
      <rPr>
        <b/>
        <sz val="11"/>
        <color rgb="FF000000"/>
        <rFont val="Calibri"/>
        <family val="2"/>
        <scheme val="minor"/>
      </rPr>
      <t xml:space="preserve">Quarter 1 (January - March) - 
</t>
    </r>
    <r>
      <rPr>
        <sz val="11"/>
        <color rgb="FF000000"/>
        <rFont val="Calibri"/>
        <family val="2"/>
        <scheme val="minor"/>
      </rPr>
      <t xml:space="preserve">No updates from the County or the MCPs.
</t>
    </r>
    <r>
      <rPr>
        <b/>
        <sz val="11"/>
        <color rgb="FF000000"/>
        <rFont val="Calibri"/>
        <family val="2"/>
        <scheme val="minor"/>
      </rPr>
      <t xml:space="preserve">Quarter 2 (April - June) - 
</t>
    </r>
    <r>
      <rPr>
        <sz val="11"/>
        <color rgb="FF000000"/>
        <rFont val="Calibri"/>
        <family val="2"/>
        <scheme val="minor"/>
      </rPr>
      <t xml:space="preserve">No updates from the County or the MCPs.
</t>
    </r>
    <r>
      <rPr>
        <b/>
        <sz val="11"/>
        <color rgb="FF000000"/>
        <rFont val="Calibri"/>
        <family val="2"/>
        <scheme val="minor"/>
      </rPr>
      <t>Quarter 3 (July - September) -</t>
    </r>
    <r>
      <rPr>
        <sz val="11"/>
        <color rgb="FF000000"/>
        <rFont val="Calibri"/>
        <family val="2"/>
        <scheme val="minor"/>
      </rPr>
      <t xml:space="preserve"> 
No updates from the County or the MCPs.
</t>
    </r>
    <r>
      <rPr>
        <b/>
        <sz val="11"/>
        <color rgb="FF000000"/>
        <rFont val="Calibri"/>
        <family val="2"/>
        <scheme val="minor"/>
      </rPr>
      <t>Quarter 4 (October - December) -</t>
    </r>
    <r>
      <rPr>
        <sz val="11"/>
        <color rgb="FF000000"/>
        <rFont val="Calibri"/>
        <family val="2"/>
        <scheme val="minor"/>
      </rPr>
      <t xml:space="preserve"> 
No updates from the County or the MCPs.
</t>
    </r>
  </si>
  <si>
    <r>
      <rPr>
        <b/>
        <sz val="11"/>
        <color rgb="FF000000"/>
        <rFont val="Calibri"/>
        <family val="2"/>
        <scheme val="minor"/>
      </rPr>
      <t xml:space="preserve">Quarter 1 (January - March) – 
</t>
    </r>
    <r>
      <rPr>
        <sz val="11"/>
        <color rgb="FF000000"/>
        <rFont val="Calibri"/>
        <family val="2"/>
        <scheme val="minor"/>
      </rPr>
      <t xml:space="preserve">1)Madera County BH reported everything is going smoothly.
2)CalViva Health provided Q1 updates.
</t>
    </r>
    <r>
      <rPr>
        <b/>
        <sz val="11"/>
        <color rgb="FF000000"/>
        <rFont val="Calibri"/>
        <family val="2"/>
        <scheme val="minor"/>
      </rPr>
      <t xml:space="preserve">Quarter 2 (April - June) – 
</t>
    </r>
    <r>
      <rPr>
        <sz val="11"/>
        <color rgb="FF000000"/>
        <rFont val="Calibri"/>
        <family val="2"/>
        <scheme val="minor"/>
      </rPr>
      <t xml:space="preserve">1)MCPs shared resources and reports that contained care coordination information such as transition, screening tools, and transportation resources.
2)Appreciation was shared to MCPs for sharing resources and flyers during each meeting and county mentioned how they share these resources for members in a clinical setting, for example, sharing flyers in the lobby.
</t>
    </r>
    <r>
      <rPr>
        <b/>
        <sz val="11"/>
        <color rgb="FF000000"/>
        <rFont val="Calibri"/>
        <family val="2"/>
        <scheme val="minor"/>
      </rPr>
      <t xml:space="preserve">Quarter 3 (July - September) – 
</t>
    </r>
    <r>
      <rPr>
        <sz val="11"/>
        <color rgb="FF000000"/>
        <rFont val="Calibri"/>
        <family val="2"/>
        <scheme val="minor"/>
      </rPr>
      <t xml:space="preserve">1)Madera County BH will be contracting for Transitional Rent as the lead care provider with all of the MCPs.
2)CalViva’s IT team will meet on 8/15 with Madera County BH for a data sharing meeting.
</t>
    </r>
    <r>
      <rPr>
        <b/>
        <sz val="11"/>
        <color rgb="FF000000"/>
        <rFont val="Calibri"/>
        <family val="2"/>
        <scheme val="minor"/>
      </rPr>
      <t xml:space="preserve">Quarter 4 (October - December) - 
</t>
    </r>
    <r>
      <rPr>
        <sz val="11"/>
        <color rgb="FF000000"/>
        <rFont val="Calibri"/>
        <family val="2"/>
        <scheme val="minor"/>
      </rPr>
      <t xml:space="preserve">CalViva Health shared Screening Tools and Transition of Care Data as well as membership and transportation utilization numbers. 
</t>
    </r>
  </si>
  <si>
    <r>
      <rPr>
        <b/>
        <sz val="11"/>
        <color rgb="FF000000"/>
        <rFont val="Calibri"/>
        <family val="2"/>
        <scheme val="minor"/>
      </rPr>
      <t xml:space="preserve">Quarter 1 (January - March) - 
</t>
    </r>
    <r>
      <rPr>
        <sz val="11"/>
        <color rgb="FF000000"/>
        <rFont val="Calibri"/>
        <family val="2"/>
        <scheme val="minor"/>
      </rPr>
      <t xml:space="preserve">MCPs to share referrals process, training, resources, and flyers with Madera County BH.
</t>
    </r>
    <r>
      <rPr>
        <b/>
        <sz val="11"/>
        <color rgb="FF000000"/>
        <rFont val="Calibri"/>
        <family val="2"/>
        <scheme val="minor"/>
      </rPr>
      <t xml:space="preserve">Quarter 2 (April - June) - 
</t>
    </r>
    <r>
      <rPr>
        <sz val="11"/>
        <color rgb="FF000000"/>
        <rFont val="Calibri"/>
        <family val="2"/>
        <scheme val="minor"/>
      </rPr>
      <t xml:space="preserve">MCPs provided feedback on future opportunities to enhance existing referral service workflows through further discussion.
</t>
    </r>
    <r>
      <rPr>
        <b/>
        <sz val="11"/>
        <color rgb="FF000000"/>
        <rFont val="Calibri"/>
        <family val="2"/>
        <scheme val="minor"/>
      </rPr>
      <t>Quarter 3 (July - September) -</t>
    </r>
    <r>
      <rPr>
        <sz val="11"/>
        <color rgb="FF000000"/>
        <rFont val="Calibri"/>
        <family val="2"/>
        <scheme val="minor"/>
      </rPr>
      <t xml:space="preserve"> 
There were no issues to discuss at the meeting regarding referrals.
</t>
    </r>
    <r>
      <rPr>
        <b/>
        <sz val="11"/>
        <color rgb="FF000000"/>
        <rFont val="Calibri"/>
        <family val="2"/>
        <scheme val="minor"/>
      </rPr>
      <t xml:space="preserve">Quarter 4 (October - December) - 
</t>
    </r>
    <r>
      <rPr>
        <sz val="11"/>
        <color rgb="FF000000"/>
        <rFont val="Calibri"/>
        <family val="2"/>
        <scheme val="minor"/>
      </rPr>
      <t xml:space="preserve">MCPs provided updates on TOC and Screening referrals and also highlighted ECM and CS referral process.
</t>
    </r>
  </si>
  <si>
    <r>
      <rPr>
        <b/>
        <sz val="11"/>
        <color rgb="FF000000"/>
        <rFont val="Calibri"/>
        <family val="2"/>
        <scheme val="minor"/>
      </rPr>
      <t xml:space="preserve">Quarter 1 (January - March) - 
</t>
    </r>
    <r>
      <rPr>
        <sz val="11"/>
        <color rgb="FF000000"/>
        <rFont val="Calibri"/>
        <family val="2"/>
        <scheme val="minor"/>
      </rPr>
      <t xml:space="preserve">No new updates from the County or the MCPs.
</t>
    </r>
    <r>
      <rPr>
        <b/>
        <sz val="11"/>
        <color rgb="FF000000"/>
        <rFont val="Calibri"/>
        <family val="2"/>
        <scheme val="minor"/>
      </rPr>
      <t>Quarter 2 (April - June) -</t>
    </r>
    <r>
      <rPr>
        <sz val="11"/>
        <color rgb="FF000000"/>
        <rFont val="Calibri"/>
        <family val="2"/>
        <scheme val="minor"/>
      </rPr>
      <t xml:space="preserve"> 
No new updates from the County or the MCPs.
</t>
    </r>
    <r>
      <rPr>
        <b/>
        <sz val="11"/>
        <color rgb="FF000000"/>
        <rFont val="Calibri"/>
        <family val="2"/>
        <scheme val="minor"/>
      </rPr>
      <t xml:space="preserve">Quarter 3 (July - September) - 
</t>
    </r>
    <r>
      <rPr>
        <sz val="11"/>
        <color rgb="FF000000"/>
        <rFont val="Calibri"/>
        <family val="2"/>
        <scheme val="minor"/>
      </rPr>
      <t xml:space="preserve">No items for this quarter.
</t>
    </r>
    <r>
      <rPr>
        <b/>
        <sz val="11"/>
        <color rgb="FF000000"/>
        <rFont val="Calibri"/>
        <family val="2"/>
        <scheme val="minor"/>
      </rPr>
      <t xml:space="preserve">Quarter 4 (October - December) - 
</t>
    </r>
    <r>
      <rPr>
        <sz val="11"/>
        <color rgb="FF000000"/>
        <rFont val="Calibri"/>
        <family val="2"/>
        <scheme val="minor"/>
      </rPr>
      <t xml:space="preserve">No new updates from the County or the MCPs.
</t>
    </r>
  </si>
  <si>
    <r>
      <rPr>
        <b/>
        <sz val="11"/>
        <color rgb="FF000000"/>
        <rFont val="Calibri"/>
        <family val="2"/>
        <scheme val="minor"/>
      </rPr>
      <t>Quarter 1 (January - March) -</t>
    </r>
    <r>
      <rPr>
        <sz val="11"/>
        <color rgb="FF000000"/>
        <rFont val="Calibri"/>
        <family val="2"/>
        <scheme val="minor"/>
      </rPr>
      <t xml:space="preserve"> 
1)Cal Viva Health and HN Shared that DHCS now requires a form for door-to-door NEMT services, which Health Net will manage and approve along with the PCS form. Health Net can also provide hotel and meal accommodation for members traveling to Stanford, based on IRS rates, and also provide the 800 number and APL for reference.
2)CalViva Health and HN have a case management team and a Member Connections team to support members needing specialized care. Care management will follow up to ensure members receive all necessary services.
</t>
    </r>
    <r>
      <rPr>
        <b/>
        <sz val="11"/>
        <color rgb="FF000000"/>
        <rFont val="Calibri"/>
        <family val="2"/>
        <scheme val="minor"/>
      </rPr>
      <t xml:space="preserve">Quarter 2 (April - June) - 
</t>
    </r>
    <r>
      <rPr>
        <sz val="11"/>
        <color rgb="FF000000"/>
        <rFont val="Calibri"/>
        <family val="2"/>
        <scheme val="minor"/>
      </rPr>
      <t xml:space="preserve">MCPs will provide CVRC information on how to access dietician services.
</t>
    </r>
    <r>
      <rPr>
        <b/>
        <sz val="11"/>
        <color rgb="FF000000"/>
        <rFont val="Calibri"/>
        <family val="2"/>
        <scheme val="minor"/>
      </rPr>
      <t xml:space="preserve">Quarter 3 (July - September) - 
</t>
    </r>
    <r>
      <rPr>
        <sz val="11"/>
        <color rgb="FF000000"/>
        <rFont val="Calibri"/>
        <family val="2"/>
        <scheme val="minor"/>
      </rPr>
      <t xml:space="preserve">Cal Viva Health and Health Net shared Q3 data report and highlighted membership, demographics, and transportation utilization data as well as ECM and CS enrollment.
</t>
    </r>
    <r>
      <rPr>
        <b/>
        <sz val="11"/>
        <color rgb="FF000000"/>
        <rFont val="Calibri"/>
        <family val="2"/>
        <scheme val="minor"/>
      </rPr>
      <t>Quarter 4 (October - December) -</t>
    </r>
    <r>
      <rPr>
        <sz val="11"/>
        <color rgb="FF000000"/>
        <rFont val="Calibri"/>
        <family val="2"/>
        <scheme val="minor"/>
      </rPr>
      <t xml:space="preserve"> 
MCPs emphasized their role in supporting members with dental needs (e.g., anesthesia, coordination).</t>
    </r>
  </si>
  <si>
    <r>
      <rPr>
        <b/>
        <sz val="11"/>
        <color rgb="FF000000"/>
        <rFont val="Calibri"/>
        <family val="2"/>
        <scheme val="minor"/>
      </rPr>
      <t xml:space="preserve">Quarter 1 (January - March) - 
</t>
    </r>
    <r>
      <rPr>
        <sz val="11"/>
        <color rgb="FF000000"/>
        <rFont val="Calibri"/>
        <family val="2"/>
        <scheme val="minor"/>
      </rPr>
      <t xml:space="preserve">There were no issues to discuss at the meeting regarding referrals.
</t>
    </r>
    <r>
      <rPr>
        <b/>
        <sz val="11"/>
        <color rgb="FF000000"/>
        <rFont val="Calibri"/>
        <family val="2"/>
        <scheme val="minor"/>
      </rPr>
      <t xml:space="preserve">Quarter 2 (April - June) - 
</t>
    </r>
    <r>
      <rPr>
        <sz val="11"/>
        <color rgb="FF000000"/>
        <rFont val="Calibri"/>
        <family val="2"/>
        <scheme val="minor"/>
      </rPr>
      <t xml:space="preserve">There were no issues to discuss at the meeting regarding referrals.
</t>
    </r>
    <r>
      <rPr>
        <b/>
        <sz val="11"/>
        <color rgb="FF000000"/>
        <rFont val="Calibri"/>
        <family val="2"/>
        <scheme val="minor"/>
      </rPr>
      <t>Quarter 3 (July - September) -</t>
    </r>
    <r>
      <rPr>
        <sz val="11"/>
        <color rgb="FF000000"/>
        <rFont val="Calibri"/>
        <family val="2"/>
        <scheme val="minor"/>
      </rPr>
      <t xml:space="preserve"> 
ECM and CS referral data and referral process shared.
</t>
    </r>
    <r>
      <rPr>
        <b/>
        <sz val="11"/>
        <color rgb="FF000000"/>
        <rFont val="Calibri"/>
        <family val="2"/>
        <scheme val="minor"/>
      </rPr>
      <t>Quarter 4 (October - December) -</t>
    </r>
    <r>
      <rPr>
        <sz val="11"/>
        <color rgb="FF000000"/>
        <rFont val="Calibri"/>
        <family val="2"/>
        <scheme val="minor"/>
      </rPr>
      <t xml:space="preserve"> 
MCPs shared ECM and CS referral data and referral process.</t>
    </r>
  </si>
  <si>
    <t>Quarter</t>
  </si>
  <si>
    <t>Column2</t>
  </si>
  <si>
    <t>MOU Type Code</t>
  </si>
  <si>
    <t>PLAN_CODE</t>
  </si>
  <si>
    <t>PLAN_NAME</t>
  </si>
  <si>
    <t>PLAN_COUNTY</t>
  </si>
  <si>
    <t>Quarter 1 (January - March)</t>
  </si>
  <si>
    <t>LHD</t>
  </si>
  <si>
    <t>Community Health Group Partnership Plan</t>
  </si>
  <si>
    <t>San Diego</t>
  </si>
  <si>
    <t>Quarter 2 (April - June)</t>
  </si>
  <si>
    <t>WIC</t>
  </si>
  <si>
    <t>Anthem Blue Cross Partnership Plan</t>
  </si>
  <si>
    <t>Amador</t>
  </si>
  <si>
    <t>Quarter 3 (July - September)</t>
  </si>
  <si>
    <t>SMHS</t>
  </si>
  <si>
    <t>Calaveras</t>
  </si>
  <si>
    <t>Quarter 4 (October - December)</t>
  </si>
  <si>
    <t>DMC-ODS: Local Government Agencies/County Behavioral Health Departments: Alcohol and Substance Use Disorder treatment services, DMC-ODS</t>
  </si>
  <si>
    <t>DMC-ODS</t>
  </si>
  <si>
    <t>Inyo</t>
  </si>
  <si>
    <t>DMC-SP</t>
  </si>
  <si>
    <t>Mono</t>
  </si>
  <si>
    <t>IHSS</t>
  </si>
  <si>
    <t>Tuolumne</t>
  </si>
  <si>
    <t>CW</t>
  </si>
  <si>
    <t>Kaiser Permanente</t>
  </si>
  <si>
    <t>RC</t>
  </si>
  <si>
    <t>Molina Healthcare of California Partner Plan, Inc.</t>
  </si>
  <si>
    <t>Sacramento</t>
  </si>
  <si>
    <t>TCM: Local Government Agencies: Targeted Case Management</t>
  </si>
  <si>
    <t>TCM</t>
  </si>
  <si>
    <t>LEA</t>
  </si>
  <si>
    <t>Health Net Community Solutions, Inc.</t>
  </si>
  <si>
    <t>JI</t>
  </si>
  <si>
    <t>Blue Shield of CA Promise Health Plan</t>
  </si>
  <si>
    <t>F5</t>
  </si>
  <si>
    <t>HCBS: Home and Community Based Services Waiver Programs</t>
  </si>
  <si>
    <t>HCBS</t>
  </si>
  <si>
    <t>WCM: Whole Child Model</t>
  </si>
  <si>
    <t>WCM</t>
  </si>
  <si>
    <t>CoC: Continuum of Care Programs</t>
  </si>
  <si>
    <t>CoC</t>
  </si>
  <si>
    <t>Kern Family Health Care</t>
  </si>
  <si>
    <t>Kern</t>
  </si>
  <si>
    <t>L.A. Care Health Plan</t>
  </si>
  <si>
    <t>Los Angeles</t>
  </si>
  <si>
    <t>Inland Empire Health Plan</t>
  </si>
  <si>
    <t>Riverside</t>
  </si>
  <si>
    <t>San Bernardino</t>
  </si>
  <si>
    <t>San Francisco Health Plan</t>
  </si>
  <si>
    <t>San Francisco</t>
  </si>
  <si>
    <t>Health Plan of San Joaquin</t>
  </si>
  <si>
    <t>San Joaquin</t>
  </si>
  <si>
    <t>Santa Clara Family Health Plan</t>
  </si>
  <si>
    <t>Santa Clara</t>
  </si>
  <si>
    <t>Tulare</t>
  </si>
  <si>
    <t>Stanislaus</t>
  </si>
  <si>
    <t>CalViva Health</t>
  </si>
  <si>
    <t>Fresno</t>
  </si>
  <si>
    <t>Kings</t>
  </si>
  <si>
    <t>Madera</t>
  </si>
  <si>
    <t>Health Net Community Solutions, inc.</t>
  </si>
  <si>
    <t>Mountain Valley Health Plan</t>
  </si>
  <si>
    <t>Alpine</t>
  </si>
  <si>
    <t>El Dorado</t>
  </si>
  <si>
    <t>CenCal Health</t>
  </si>
  <si>
    <t>San Luis Obispo</t>
  </si>
  <si>
    <t>Santa Barbara</t>
  </si>
  <si>
    <t>Health Plan of San Mateo</t>
  </si>
  <si>
    <t>San Mateo</t>
  </si>
  <si>
    <t>Partnership HealthPlan of California</t>
  </si>
  <si>
    <t>Solano</t>
  </si>
  <si>
    <t>Central California Alliance for Health</t>
  </si>
  <si>
    <t>Santa Cruz</t>
  </si>
  <si>
    <t>CalOptima</t>
  </si>
  <si>
    <t>Orange</t>
  </si>
  <si>
    <t>Napa</t>
  </si>
  <si>
    <t>Monterey</t>
  </si>
  <si>
    <t>Yolo</t>
  </si>
  <si>
    <t>Marin</t>
  </si>
  <si>
    <t>Lake</t>
  </si>
  <si>
    <t>Mendocino</t>
  </si>
  <si>
    <t>Sonoma</t>
  </si>
  <si>
    <t>Merced</t>
  </si>
  <si>
    <t>Gold Coast Health Plan</t>
  </si>
  <si>
    <t>Ventura</t>
  </si>
  <si>
    <t>Humboldt</t>
  </si>
  <si>
    <t>Lassen</t>
  </si>
  <si>
    <t>Modoc</t>
  </si>
  <si>
    <t>Shasta</t>
  </si>
  <si>
    <t>Siskiyou</t>
  </si>
  <si>
    <t>Trinity</t>
  </si>
  <si>
    <t>Del Norte</t>
  </si>
  <si>
    <t>Alameda Alliance for Health</t>
  </si>
  <si>
    <t>Alameda</t>
  </si>
  <si>
    <t>Contra Costa Health Plan</t>
  </si>
  <si>
    <t>Contra Costa</t>
  </si>
  <si>
    <t xml:space="preserve"> Community Health Plan Imperial Valley </t>
  </si>
  <si>
    <t>Imperial</t>
  </si>
  <si>
    <t>Butte</t>
  </si>
  <si>
    <t>Colusa</t>
  </si>
  <si>
    <t>Glenn</t>
  </si>
  <si>
    <t>Nevada</t>
  </si>
  <si>
    <t>Placer</t>
  </si>
  <si>
    <t>Plumas</t>
  </si>
  <si>
    <t>Sierra</t>
  </si>
  <si>
    <t>Sutter</t>
  </si>
  <si>
    <t>Tehama</t>
  </si>
  <si>
    <t>Yuba</t>
  </si>
  <si>
    <t>San Benito</t>
  </si>
  <si>
    <t>Mariposa</t>
  </si>
  <si>
    <t>PHC California</t>
  </si>
  <si>
    <r>
      <rPr>
        <b/>
        <sz val="11"/>
        <color rgb="FF000000"/>
        <rFont val="Calibri"/>
        <family val="2"/>
        <scheme val="minor"/>
      </rPr>
      <t xml:space="preserve">Quarter 1 (January - March) - 
</t>
    </r>
    <r>
      <rPr>
        <sz val="11"/>
        <color rgb="FF000000"/>
        <rFont val="Calibri"/>
        <family val="2"/>
        <scheme val="minor"/>
      </rPr>
      <t xml:space="preserve">County and MCPs collaborating on training for staff.
</t>
    </r>
    <r>
      <rPr>
        <b/>
        <sz val="11"/>
        <color rgb="FF000000"/>
        <rFont val="Calibri"/>
        <family val="2"/>
        <scheme val="minor"/>
      </rPr>
      <t xml:space="preserve">Quarter 2 (April - June) - 
</t>
    </r>
    <r>
      <rPr>
        <sz val="11"/>
        <color rgb="FF000000"/>
        <rFont val="Calibri"/>
        <family val="2"/>
        <scheme val="minor"/>
      </rPr>
      <t xml:space="preserve">1) The combined MOU between the County (MHPDM, CODS) and Anthem, Kaiser, and CalViva Health was executed in July 2024. The County was asked whether there is a need for amendments or if a simple review and documentation would suffice. Fresno DBH and MCPs confirmed there is no need for updates or amendment. Clarified that the MOU has an initial 3-year term, which does not require renewal letters.
2) Discussed ongoing DBH training needs and MCPs collaboration.
</t>
    </r>
    <r>
      <rPr>
        <b/>
        <sz val="11"/>
        <color rgb="FF000000"/>
        <rFont val="Calibri"/>
        <family val="2"/>
        <scheme val="minor"/>
      </rPr>
      <t xml:space="preserve">Quarter 3 (July - September) - 
1) Fresno DBH and MCPs confirmed no need for updates or amendment on 6/16/25 for the MOU. Annual review completed.
</t>
    </r>
    <r>
      <rPr>
        <sz val="11"/>
        <color rgb="FF000000"/>
        <rFont val="Calibri"/>
        <family val="2"/>
        <scheme val="minor"/>
      </rPr>
      <t xml:space="preserve">2) MCPs and FC DBH collaborating on additional training for FC DBH clinical staff and BH contracted providers.
</t>
    </r>
    <r>
      <rPr>
        <b/>
        <sz val="11"/>
        <color rgb="FF000000"/>
        <rFont val="Calibri"/>
        <family val="2"/>
        <scheme val="minor"/>
      </rPr>
      <t xml:space="preserve">Quarter 4 (October - December) - 
</t>
    </r>
    <r>
      <rPr>
        <sz val="11"/>
        <color rgb="FF000000"/>
        <rFont val="Calibri"/>
        <family val="2"/>
        <scheme val="minor"/>
      </rPr>
      <t xml:space="preserve">Fresno county is involved in meetings regarding eating disorders alongside MCPs.
</t>
    </r>
  </si>
  <si>
    <r>
      <rPr>
        <b/>
        <sz val="11"/>
        <color rgb="FF000000"/>
        <rFont val="Calibri"/>
        <family val="2"/>
        <scheme val="minor"/>
      </rPr>
      <t xml:space="preserve">Quarter 1 (January - March) - 
</t>
    </r>
    <r>
      <rPr>
        <sz val="11"/>
        <color rgb="FF000000"/>
        <rFont val="Calibri"/>
        <family val="2"/>
        <scheme val="minor"/>
      </rPr>
      <t xml:space="preserve">Collective Training and Education Slide Deck emailed to Fresno WIC.
</t>
    </r>
    <r>
      <rPr>
        <b/>
        <sz val="11"/>
        <color rgb="FF000000"/>
        <rFont val="Calibri"/>
        <family val="2"/>
        <scheme val="minor"/>
      </rPr>
      <t xml:space="preserve">Quarter 2 (April - June) - 
The MOU annual review, due July 2025, has been completed with Kaiser confirming no changes, no modifications needed to the Closed Loop Referral language, and no recommended or anticipated amendments from CalViva Health and Anthem or WIC Agencies, with today’s meeting fulfilling the review requirement. 
Quarter 3 (July - September) - 
</t>
    </r>
    <r>
      <rPr>
        <sz val="11"/>
        <color rgb="FF000000"/>
        <rFont val="Calibri"/>
        <family val="2"/>
        <scheme val="minor"/>
      </rPr>
      <t xml:space="preserve">1) Confirmation at the meeting held on May 14, 2025, that there’s no necessary amendments at this time. Annual Review Completed.
2) WIC expressed openness to sharing additional information on how services are delivered and modernized, including updates related to lactation support. MCPs agreed and indicated interest in learning more about these enhancements.
</t>
    </r>
    <r>
      <rPr>
        <b/>
        <sz val="11"/>
        <color rgb="FF000000"/>
        <rFont val="Calibri"/>
        <family val="2"/>
        <scheme val="minor"/>
      </rPr>
      <t xml:space="preserve">Quarter 4 (October - December) - 
</t>
    </r>
    <r>
      <rPr>
        <sz val="11"/>
        <color rgb="FF000000"/>
        <rFont val="Calibri"/>
        <family val="2"/>
        <scheme val="minor"/>
      </rPr>
      <t>MCPs are currently collaborating on unified policies and procedures and will share with the WIC agencies.</t>
    </r>
  </si>
  <si>
    <r>
      <rPr>
        <b/>
        <sz val="11"/>
        <color rgb="FF000000"/>
        <rFont val="Aptos"/>
        <family val="2"/>
      </rPr>
      <t xml:space="preserve">Quarter 1 (January - March) –
</t>
    </r>
    <r>
      <rPr>
        <sz val="11"/>
        <color rgb="FF000000"/>
        <rFont val="Aptos"/>
        <family val="2"/>
      </rPr>
      <t xml:space="preserve">Vernell Shaw III, Director, Medi-Cal Regional Lead
Bryan Weiss, MOU Compliance Liaison 
Myriah Kemp, Senior Manager BH Utilization Mgt.
Lali Witrago, MOU Coordinator
Vanessa Arreola-Brister, County Medi-Cal BH Liaison
Zia Xiong, Manager, BH 
Janet Paine, Director, County Account Management
Cesar Rodriguez-Perez, Sr. Staff Analyst
Danielle Carter, Staff Analyst
Dr. John Tran, Medical Director
Francisco Escobedo, Program Manager
Gleyra Castro, Division Manager BH
Joseph Rangel, Division Manager, Plan Administration
Luisa Parra Sanchez, Division Manager, BH
Natalie Armitstead, Division Manager, BH
Rita Mehia, Division Manager – Housing and Related Services
Sharon Erwin, Sr. Staff Analyst
Stacy VanBruggen, Court Connective Care &amp; Justice Services
</t>
    </r>
    <r>
      <rPr>
        <b/>
        <sz val="11"/>
        <color rgb="FF000000"/>
        <rFont val="Aptos"/>
        <family val="2"/>
      </rPr>
      <t xml:space="preserve">Quarter 2 (April - June) – 
</t>
    </r>
    <r>
      <rPr>
        <sz val="11"/>
        <color rgb="FF000000"/>
        <rFont val="Aptos"/>
        <family val="2"/>
      </rPr>
      <t xml:space="preserve">Myriah Kemp, Senior Manager BH Utilization Mgt.
Rosa (Rosy) Martinez, MOU Community Liaison (MCP Liaison)
Janet Paine, Director, County Account Management (MCP Liaison)
Miguel Perez Lopez, Program Manager, County Account Management 
Sarah Paulsen, BH Director
Jackey Smith, Manager Medical Program
Lali Witrago, MHP, MOU Coordinator (MCP Liaison)
Stephanie J Chandler, Managerial Consultant
Vanessa Arreola-Brister, County Medi-Cal BH Liaison
Zia Xiong, Manager, BH
Francisco Escobedo, Program Manager
Gleyra Castro, Division Manager BH
Jeffrey Elliot, QI Coord for Lizzy Thomas 
Joseph Rangel, Division Manager, Plan Administration
Meng Moua, Sr. Staff Analyst – Administration
Rita Mehia, Division Manager – Housing and Related Services
Sharon Erwin, Sr. Staff Analyst
</t>
    </r>
    <r>
      <rPr>
        <b/>
        <sz val="11"/>
        <color rgb="FF000000"/>
        <rFont val="Aptos"/>
        <family val="2"/>
      </rPr>
      <t xml:space="preserve">Quarter 3 (July - September)
</t>
    </r>
    <r>
      <rPr>
        <sz val="11"/>
        <color rgb="FF000000"/>
        <rFont val="Aptos"/>
        <family val="2"/>
      </rPr>
      <t xml:space="preserve">Myriah Kemp, Senior Manager BH Utilization Mgt.
Rosa (Rosy) Martinez, MOU Community Liaison (MCP Liaison)
Miguel Perez Lopez, Program Manager, County Account Management
Chris Domasin, Behavioral Health
Kimberly Kruse, Provider Clinical Liaison
Lali Witrago, MHP, MOU Coordinator (MCP Liaison)
Melissa Gonzalez, Medi-Cal Local Engagement
Mercedes Quiles, Quality, Accreditation, Regulatory and Licensing
Stephanie J Chandler, Managerial Consultant
Vanessa Arreola-Brister, County Medi-Cal BH Liaison
Danielle Carter, Staff Analyst
Francisco Escobedo, Program Manager
Gleyra Castro, Division Manager BH
Joseph Rangel, Division Manager, Plan Administration
Luisa Parra Sanchez, Division Manager, BH
Meng Moua, Sr. Staff Analyst - Administration
Natalie Armitstead, Division Manager, BH
Rita Mehia, Division Manager – Housing and Related Services
</t>
    </r>
    <r>
      <rPr>
        <b/>
        <sz val="11"/>
        <color rgb="FF000000"/>
        <rFont val="Aptos"/>
        <family val="2"/>
      </rPr>
      <t xml:space="preserve">Quarter 4 (October - December) – 
</t>
    </r>
    <r>
      <rPr>
        <sz val="11"/>
        <color rgb="FF000000"/>
        <rFont val="Aptos"/>
        <family val="2"/>
      </rPr>
      <t xml:space="preserve">Lu Knott, MHS, MOU Community Liaison, Service Coordination
Myriah Kemp, Senior Manager BH Utilization Mgt.
Miguel Perez Lopez, Program Manager, County Account Management
Lali Witrago, MHP, MOU Coordinator (MCP Liaison)
Melissa Gonzalez, Medi-Cal Local Engagement
Mercedes Quiles, Quality, Accreditation, Regulatory and Licensing
Vanessa Arreola-Brister, County Medi-Cal BH Liaison
Dr. John Tran, Medical Director
Diana Xiong, Psychiatric Service Team
Emma Rasmussen, Deputy Director, BH
Francisco Escobedo, Program Manager
Gleyra Castro, Division Manager BH
Joseph Rangel, Division Manager, Plan Administration
Kristy, Hall, Utilization Review Specialist, Psychiatric Service Team
Matthew Perez, DBH, Division Nurse Manager
Meng Moua, Sr. Staff Analyst - Administration
Natalie Armitstead, Division Manager, BH
Rita Mehia, Division Manager – Housing and Related Services
Stacy VanBruggen, Court Connective Care &amp; Justice Services
</t>
    </r>
  </si>
  <si>
    <r>
      <rPr>
        <b/>
        <sz val="11"/>
        <color rgb="FF000000"/>
        <rFont val="Aptos"/>
        <family val="2"/>
      </rPr>
      <t xml:space="preserve">Quarter 1 (January - March) –
</t>
    </r>
    <r>
      <rPr>
        <sz val="11"/>
        <color rgb="FF000000"/>
        <rFont val="Aptos"/>
        <family val="2"/>
      </rPr>
      <t xml:space="preserve">Rosy Martinez, MOU Community Liaison-Service Coordination Team
Connie Lowe, Manager, Public Programs Specialist
Debbie Teap, Public Programs Specialist
Lali Witrago, MOU Coordinator
Maribel Soria, WIC Liaison
Denise Ornelas, Program Manager 
Brandi Jenkins, Regional Program Manager
Annette Thornton, RD, Director, Fresno EOC WIC
Chelsea Manning, MBA, RD, Nutrition Services &amp; WIC Program Director, CSV
Denise Lee-Martinez, Director, UHC WIC
Manuel Pedroza, Chief Information Officer, CSV
</t>
    </r>
    <r>
      <rPr>
        <b/>
        <sz val="11"/>
        <color rgb="FF000000"/>
        <rFont val="Aptos"/>
        <family val="2"/>
      </rPr>
      <t xml:space="preserve">Quarter 2 (April - June) – 
</t>
    </r>
    <r>
      <rPr>
        <sz val="11"/>
        <color rgb="FF000000"/>
        <rFont val="Aptos"/>
        <family val="2"/>
      </rPr>
      <t xml:space="preserve">Connie Lowe, Manager, Public Programs Specialist
Debbie Teap, Public Programs Specialist
Felicia Arteaga, MOU Community Liaison 
Janet Homes, Provider Clinical Liaison
Janet Paine, Director, County Account Management (MCP Liaison)
Jazemine Davenport, MBA, Accreditation, Regulatory, and Licensing, Specialist IV, Quality 
Eboni spears, Adm Specialist 
Lali Witrago, MOU Coordinator (MCP Liaison)
Maribel Soria, WIC Liaison
Martin Levario, Contract Manager
Annette Thornton, RD, Director, Fresno EOC WIC
Chelsea Manning, MBA, RD, Nutrition Services &amp; WIC Program Director, CSV
Denise Lee-Martinez, Director, UHC WIC
Stephanie Buelna, Assistant Director, Fresno EOC WIC
Rana Soleimani, Data Analyst, CSV WIC
</t>
    </r>
    <r>
      <rPr>
        <b/>
        <sz val="11"/>
        <color rgb="FF000000"/>
        <rFont val="Aptos"/>
        <family val="2"/>
      </rPr>
      <t xml:space="preserve">Quarter 3 (July - September)
</t>
    </r>
    <r>
      <rPr>
        <sz val="11"/>
        <color rgb="FF000000"/>
        <rFont val="Aptos"/>
        <family val="2"/>
      </rPr>
      <t xml:space="preserve">Debbie Teap, Public Programs Specialist
Rosy Martinez, MOU Community Liaison (MCP Liaison)
Miguel Perez Lopez, Program Manager, County Account Management
Chantal Betancourt, CCS Liaison Manager
Kimberly Kruse, Clinical Provider Liaison
Mercedes Quiles, Quality Regulatory and Licensing Specialist IV
Victoria Navarro-Gutierrez, MOU Coordinator (MCP Liaison)
Annette Thornton, RD, Director, EOC WIC	
Chelsea Manning, MBA, RD, Nutrition Services &amp; WIC Program Director, CSV
Denise Lee-Martinez, Director, UHC WIC
</t>
    </r>
    <r>
      <rPr>
        <b/>
        <sz val="11"/>
        <color rgb="FF000000"/>
        <rFont val="Aptos"/>
        <family val="2"/>
      </rPr>
      <t xml:space="preserve">Quarter 4 (October - December) – 
</t>
    </r>
    <r>
      <rPr>
        <sz val="11"/>
        <color rgb="FF000000"/>
        <rFont val="Aptos"/>
        <family val="2"/>
      </rPr>
      <t xml:space="preserve">Connie Lowe, Manager, Public Programs Specialist
Debbie Teap, Public Programs Specialist
Rosy Martinez, MOU Community Liaison (MCP Liaison)
Chantal Betancourt, CCS Liaison Manager
Liz Tullis
Tara Brickey, Business Change Director
Lali Witrago, MOU Coordinator (MCP Liaison)
Maribel Soria, WIC Liaison
Mercedes Quiles, Quality Regulatory and Licensing Specialist IV
Annette Thornton, RD, Director, EOC WIC	
Chelsea Manning, MBA, RD, Nutrition Services &amp; WIC Program Director, CSV
Denise Lee-Martinez, Director, UHC WIC
Rana Soleimani, Business Intelligence Analyst II, CSV
Stephanie Buelna, MS, RD, IBCLC, WIC Program Assistant Director, EOC WIC
</t>
    </r>
  </si>
  <si>
    <r>
      <rPr>
        <b/>
        <sz val="11"/>
        <color rgb="FF000000"/>
        <rFont val="Aptos"/>
        <family val="2"/>
      </rPr>
      <t xml:space="preserve">Quarter 1 (January - March) –
</t>
    </r>
    <r>
      <rPr>
        <sz val="11"/>
        <color rgb="FF000000"/>
        <rFont val="Aptos"/>
        <family val="2"/>
      </rPr>
      <t xml:space="preserve">Annesha Land, MOU Service Coordination Liaison
Debbie Teap, Public Programs
Connie Lowe, Manager, Public Program Operations / CCS
Brandi Jenkins, Program Manager, CalAIM
Kimberly Kruse, Provider Clinical Liaison
Stephanie Castro, OB Practice Consultant
Ava Lillard, LHD MOU Contract Manager 
Emely Arienza, MOU Coordinator
Marsha Battee, Implementation Lead, Care/Delivery/Operations team
Melissa Gonzales, Local Engagement
Allegra	Chacon, HPW, Program Manager
Claudia Sandoval, HPW, Division Manager
David Luchini, Adm, Director
Heather Maraan, CMS,	SPHN – CCS
Joe Prado, Adm, Asst. Director
Keyna Ramirez, CH, SPHN - CLPPP
Lillarose Bangs, PHN, SPHN-Perinatal Wellness, Babies First, MCAH Coord.
Maria Rangel, CH, SCDS – CDI
Patricia Ramos	, CH, Head Nurse - Chest Clinic/TB
Scotti Blanks, CH, SPHN - IZ
Shelly Awes, Adm, Staff Analyst
Sonya Mendoza, CMS	Sr. ACW-CCS
Yvonne	Lopez, PHN, PHN - CPSP Coordinator
</t>
    </r>
    <r>
      <rPr>
        <b/>
        <sz val="11"/>
        <color rgb="FF000000"/>
        <rFont val="Aptos"/>
        <family val="2"/>
      </rPr>
      <t xml:space="preserve">Quarter 2 (April - June) – 
</t>
    </r>
    <r>
      <rPr>
        <sz val="11"/>
        <color rgb="FF000000"/>
        <rFont val="Aptos"/>
        <family val="2"/>
      </rPr>
      <t xml:space="preserve">Rosa (Rosy) Martinez, MOU Community Liaison (MCP Liaison)
Connie Lowe, Manager, Public Program Operations / CCS
Janet Paine, Director, Program Management
Kimberly Kruse, Provider Clinical Liaison
Miguel Perez Lopez, Program Manager
Janet Knox, LHD/Transportation Liaison
Lali Witrago, MOU Coordinator (MCP Liaison)
Margaux Permutt, Senior Manager, Medi-Cal Quality
Allegra	Chacon, HPW, Program Manager
Claudia Sandoval, HPW, Division Manager
Deepi Bains, CH, Division Manager
Heather Maraan, CMS,	SPHN – CCS
Jennifer Day, PHN, SPHN - NFP, IHSS
Joe Prado, Adm, Asst. Director
Keyna Ramirez, CH, SPHN - CLPPP
Lillarose Bangs, PHN, SPHN-Perinatal Wellness, Babies First, MCAH Coord.
Maria Rangel, CH, SCDS - CDI
Marlene Pena, ESDM, Division Manager
Natalie	Adolph, PHN, SPHN - HRI, FHN, CCHL Liaison
Patricia Ramos	, CH, Head Nurse - Chest Clinic/TB
Sabrina Beavers, PHN, HE - BIH Coordinator
Scotti Blanks, CH, SPHN - IZ
Shelly Awes, Adm, Staff Analyst
Yvonne	Lopez, PHN, PHN - CPSP Coordinator
</t>
    </r>
    <r>
      <rPr>
        <b/>
        <sz val="11"/>
        <color rgb="FF000000"/>
        <rFont val="Aptos"/>
        <family val="2"/>
      </rPr>
      <t xml:space="preserve">Quarter 3 (July - September)
</t>
    </r>
    <r>
      <rPr>
        <sz val="11"/>
        <color rgb="FF000000"/>
        <rFont val="Aptos"/>
        <family val="2"/>
      </rPr>
      <t xml:space="preserve">Connie Lowe, Manager, Public Program Operations / CCS
Miguel Perez Lopez, Program Manager, County Account Management
Chantal Betancourt, Manager, CCS
Janet Paine, Director, Program Management
Nadeja Steager, Program Manager, County Account Management
Ava Lillard, LHD MOU Contract Manager
Janet Knox, LHD/Transportation Liaison 
Lali Witrago, MOU Coordinator (MCP Liaison)
Melissa Gonzales, Local Engagement
Allegra	Chacon, HPW, Program Manager
Ariana Salazar, California Children Services 
Claudia Sandoval, HPW, Division Manager
Heather Maraan, CMS,	SPHN – CCS
Joe Prado, Adm, Interim Director
John Zweifler, Adm, PH Physician
Keyna Ramirez, CH, SPHN - CLPPP
Lillarose Bangs, PHN, SPHN-Perinatal Wellness, Babies First, MCAH Coord.
Marissa Vogeler, Staff Analyst, CMS/CCS
Natalie	Adolph, PHN, SPHN - HRI, FHN, CCHL Liaison
Scotti Blanks, CH, SPHN - IZ
Shelly Awes, Adm, Staff Analyst
Sonya Mendoza, CMS	Sr. ACW-CCS
Trinidad Solis, Adm, Deputy Health Officer
Yvonne	Lopez, PHN, PHN - CPSP Coordinator
</t>
    </r>
    <r>
      <rPr>
        <b/>
        <sz val="11"/>
        <color rgb="FF000000"/>
        <rFont val="Aptos"/>
        <family val="2"/>
      </rPr>
      <t xml:space="preserve">Quarter 4 (October - December) – 
</t>
    </r>
    <r>
      <rPr>
        <sz val="11"/>
        <color rgb="FF000000"/>
        <rFont val="Aptos"/>
        <family val="2"/>
      </rPr>
      <t xml:space="preserve">Perry Shelton Jr., MOU Community Liaison – Service Coordination
Debbie Teap, Public Programs
Miguel Perez Lopez, Program Manager, County Account Management
Chantal Betancourt, Manager, CCS
Ava Lillard, LHD MOU Contract Manager 
Janet Knox, LHD/Transportation Liaison 
Lali Witrago, MOU Coordinator (MCP Liaison)
Mercedes Quiles, Quality, Accreditation &amp; Licensing Specialist
Allegra	Chacon, HPW, Program Manager
Claudia Sandoval, HPW, Division Manager
Ge Vue, PHN, Division Manager
Heather Maraan, CMS,	SPHN – CCS
Joe Prado, Director
John Zweifler, Adm, PH Physician
Keyna Ramirez, CH, SPHN - CLPPP
Maria Rangel, CH, SCDS - CDI
Marlene Pena, ESDM, Division Manager
Marlene Saghdejian, ESDM, Sr. Staff Analyst
Scotti Blanks, CH, SPHN – IZ
Shelly Awes, Adm, Staff Analyst
Sonya Mendoza, CMS	Sr. ACW-CCS
Kenya Ramirez, STD, HIV 
Vang Lee, TB 
Yvonne	Lopez, PHN, PHN - CPSP Coordinator
</t>
    </r>
  </si>
  <si>
    <r>
      <rPr>
        <b/>
        <sz val="11"/>
        <color rgb="FF000000"/>
        <rFont val="Aptos"/>
        <family val="2"/>
      </rPr>
      <t xml:space="preserve">Quarter 1 (January - March) –
</t>
    </r>
    <r>
      <rPr>
        <sz val="11"/>
        <color rgb="FF000000"/>
        <rFont val="Aptos"/>
        <family val="2"/>
      </rPr>
      <t xml:space="preserve">Patricia Erazo, Public Program Specialist, Health Net
Perry Shelton Jr, MOU Community Liaison
Bryan Weiss, MOU Compliance
Cheryl Laundry, Regional Program Manager
Christopher Domasin, BH Case Manager (Tulare)
Terese Spencer, BH Case Manager (Madera)
Denise Ornelas, County Accounts Manager
Engrid Smith, Program Liaison, SCAL
Lali Witrago, Consultant IV/MOU Coordinator
Melissa Gonzalez, County Lead, Medi-Cal Engagement
Vanessa Arreola-Brister, County Medi-Cal BH Liaison
Amy McMahon, Assistant Director of Case Management – Visalia Office
Barbara Hurtado, Assistant Director of Case Management Services
Donna Perry, Asst. Dir., Intake, Early Start/Childhood
Pam Gruber, Director of Case Management – Visalia
Tammy Miranda, Assistant Director of Clinical Services, CVRC
</t>
    </r>
    <r>
      <rPr>
        <b/>
        <sz val="11"/>
        <color rgb="FF000000"/>
        <rFont val="Aptos"/>
        <family val="2"/>
      </rPr>
      <t xml:space="preserve">Quarter 2 (April - June) – 
</t>
    </r>
    <r>
      <rPr>
        <sz val="11"/>
        <color rgb="FF000000"/>
        <rFont val="Aptos"/>
        <family val="2"/>
      </rPr>
      <t xml:space="preserve">Maria, Public program Specialist, Health
Perry Shelton Jr, MOU Community Liaison
Miguel Perez Lopez, Program Manager County Account Management
Christopher Domasin, BH Case Manager (Tulare)
Janet Paine, Director, County Account Management
Janet Knox, Program Liaison – LHD &amp; Transportation
Lali Witrago, MHP, MOU Coordinator
Phillip (Phil) Perez, Program Liaison, NCAL
Albert Duarte, Assistant Director of Case Management, Adults – Fresno 
Barbara Hurtado, Assistant Director of Case Management Services
Donna Perry, Asst. Dir., Intake, Early Start/Childhood
Mark Halvorsen, Associate Director of Case Management Services
Pam Gruber, Director of Case Management – Visalia
Tammy Miranda, Assistant Director of Clinical Services, CVRC
</t>
    </r>
    <r>
      <rPr>
        <b/>
        <sz val="11"/>
        <color rgb="FF000000"/>
        <rFont val="Aptos"/>
        <family val="2"/>
      </rPr>
      <t xml:space="preserve">Quarter 3 (July - September)
</t>
    </r>
    <r>
      <rPr>
        <sz val="11"/>
        <color rgb="FF000000"/>
        <rFont val="Aptos"/>
        <family val="2"/>
      </rPr>
      <t xml:space="preserve">Rosy Martinez, MOU Community Liaison (MCP Liaison)
Maria Montes, Public program Specialist
Miguel Perez Lopez, Program Manager County Account Management
Christopher Domasin, BH Case Manager (Tulare)
Janet Paine, Director, County Account Management
Engrid Smith, Program Liaison, SCAL
Jessica L Rojas, Quality 
Lali Witrago, MHP, MOU Coordinator
Phillip (Phil) Perez, Program Liaison, NCAL 
Melissa Gonzalez, Medi-Cal Local Engagement Lead
Albert Duarte, Assistant Director of Case Management, Adults – Fresno 
Barbara Hurtado, Assistant Director of Case Management Services
Christina Scott, Assistant Director – Fresno Office
Pam Gruber, Director of Case Management – Visalia
Tammy Miranda, Assistant Director of Clinical Services, CVRC
</t>
    </r>
    <r>
      <rPr>
        <b/>
        <sz val="11"/>
        <color rgb="FF000000"/>
        <rFont val="Aptos"/>
        <family val="2"/>
      </rPr>
      <t xml:space="preserve">Quarter 4 (October - December) – 
</t>
    </r>
    <r>
      <rPr>
        <sz val="11"/>
        <color rgb="FF000000"/>
        <rFont val="Aptos"/>
        <family val="2"/>
      </rPr>
      <t xml:space="preserve">Rosy Martinez, MOU Community Liaison (MCP Liaison)
Patricia Erazo, Public Program Specialist, Health Net
Miguel Perez Lopez, Program Manager County Account Management
Janet Paine, Director, County Account Management
Catherine Talongwa, Medi-Cal Local Engagement Lead, Mariposa
Ka Vang, County Medi-Cal BH Liaison
Lali Witrago, MHP, MOU Coordinator
Melissa Gonzales, Medi-Cal Local Engagement Lead, Fresno, Kings, Madera, Tulare
Phillip (Phil) Perez, Program Liaison, NCAL
Vanessa Arreola-Brister, County Medi-Cal BH Liaison
Albert Duarte, Assistant Director of Case Management, Adults – Fresno
Donna Perry, Asst. Dir., Intake, Early Start/Childhood
Pam Gruber, Director of Case Management – Visalia
Tammy Miranda, Assistant Director of Clinical Services, CVRC
</t>
    </r>
  </si>
  <si>
    <r>
      <rPr>
        <b/>
        <sz val="11"/>
        <color rgb="FF000000"/>
        <rFont val="Calibri"/>
        <family val="2"/>
        <scheme val="minor"/>
      </rPr>
      <t xml:space="preserve">Quarter 1 (January - March) - 
</t>
    </r>
    <r>
      <rPr>
        <sz val="11"/>
        <color rgb="FF000000"/>
        <rFont val="Calibri"/>
        <family val="2"/>
        <scheme val="minor"/>
      </rPr>
      <t xml:space="preserve">1)MCPs will communicate and meet separately to collaborate and discuss member care coordination needs.
2)Training and Education deck emailed and covered MHP/DMC-SP.
</t>
    </r>
    <r>
      <rPr>
        <b/>
        <sz val="11"/>
        <color rgb="FF000000"/>
        <rFont val="Calibri"/>
        <family val="2"/>
        <scheme val="minor"/>
      </rPr>
      <t xml:space="preserve">Quarter 2 (April - June) – 
</t>
    </r>
    <r>
      <rPr>
        <sz val="11"/>
        <color rgb="FF000000"/>
        <rFont val="Calibri"/>
        <family val="2"/>
        <scheme val="minor"/>
      </rPr>
      <t xml:space="preserve">1)Kings County DMC-SP MOU with Anthem, CalViva Health, and Kaiser Permanente executed 10/16/2024, but DHCS requested correction of the DMC-SP MOU. New version of the Kings County DMC State Plan MOU fully signed on 4/22/2025.
2)Training and Education deck resent on 6/2/25 to meet the new executed DMC-SP MOU training requirements.
3)MCPs and County to collaborate on combined P&amp;Ps.
</t>
    </r>
    <r>
      <rPr>
        <b/>
        <sz val="11"/>
        <color rgb="FF000000"/>
        <rFont val="Calibri"/>
        <family val="2"/>
        <scheme val="minor"/>
      </rPr>
      <t>Quarter 3 (July - September) - 
1)MCPs communicated with Kings County MHP regarding the MOUs Annual Review and all Parties determined that there were no updates needed to the MHP and DMC-SP MOUs. Annual review completed.</t>
    </r>
    <r>
      <rPr>
        <sz val="11"/>
        <color rgb="FF000000"/>
        <rFont val="Calibri"/>
        <family val="2"/>
        <scheme val="minor"/>
      </rPr>
      <t xml:space="preserve">
2)Transitional Rent Initiative
</t>
    </r>
    <r>
      <rPr>
        <b/>
        <sz val="11"/>
        <color rgb="FF000000"/>
        <rFont val="Calibri"/>
        <family val="2"/>
        <scheme val="minor"/>
      </rPr>
      <t xml:space="preserve">Quarter 4 (October - December) - 
</t>
    </r>
    <r>
      <rPr>
        <sz val="11"/>
        <color rgb="FF000000"/>
        <rFont val="Calibri"/>
        <family val="2"/>
        <scheme val="minor"/>
      </rPr>
      <t>MOU operating guidelines / jointly develop policy and procedures forthcoming.</t>
    </r>
  </si>
  <si>
    <r>
      <rPr>
        <b/>
        <sz val="11"/>
        <color rgb="FF000000"/>
        <rFont val="Aptos"/>
        <family val="2"/>
      </rPr>
      <t xml:space="preserve">Quarter 1 (January - March) –
</t>
    </r>
    <r>
      <rPr>
        <sz val="11"/>
        <color rgb="FF000000"/>
        <rFont val="Aptos"/>
        <family val="2"/>
      </rPr>
      <t xml:space="preserve">Bryan Weiss, MOU Compliance
Myriah Kemp, Senior Manager BH Utilization Mgt.
Lali Witrago, MOU Coordinator
Melissa Gonzalez, County Lead, Medi-Cal Engagement
Stephanie J Chandler, Managerial Consultant
Vanessa Arreola-Brister, County Medi-Cal BH Liaison
Zia Xiong, Manager, Behavioral Health 
Roger Tang, Sr. Manager, MOU Implementation 
Cheryl Laundry, CalAIM Program Manager
Kalil Macklin, Program Manager
Ana Lopez, Program Specialist
Grant Zweifel, QA/EHR, Clinical Program Manager
Jocelyn Dominguez, SUD
Sandra Ruiz-Rivas, Clinical Program Manager
Tracey Casillas, Program Manager, KIND Center
Valerie Gastelum, Administrative Assistant, Kings View 
Yang Lee, Program Supervisor, KIND Center
</t>
    </r>
    <r>
      <rPr>
        <b/>
        <sz val="11"/>
        <color rgb="FF000000"/>
        <rFont val="Aptos"/>
        <family val="2"/>
      </rPr>
      <t xml:space="preserve">Quarter 2 (April - June) – 
</t>
    </r>
    <r>
      <rPr>
        <sz val="11"/>
        <color rgb="FF000000"/>
        <rFont val="Aptos"/>
        <family val="2"/>
      </rPr>
      <t xml:space="preserve">Myriah Kemp, Senior Manager BH Utilization Mgt.
Rosa (Rosy) Martinez, MOU Community Liaison (MCP Liaison)
Kimberly Kruse,
Miguel Perez Lopez, Program Manager, County Account Management 
Ashley Kwon, MOU Team
Lali Witrago, MOU Coordinator
Lesley A Adair, MOU Contract Manager
Mercedes Quiles, Medi-Cal Quality
Stephanie J Chandler, Managerial Consultant
Vanessa Arreola-Brister, County Medi-Cal BH Liaison
Zia Xiong, Manager, Behavioral Health
Ana Lopez, Program Specialist
Brett Woolman, Deputy Director Administrative Services
Dustin Biel, Clinical Program Manager
Grant Zweifel, QA Clinical Program Manager
Polo Ortiz, Adult Systems of Care Clinical Program Manager
Tracey Casillas, Program Manager KIND Center
Sandra Ruiz-Rivas, Clinical Program Manager
Valerie Gastelum, Administrative Assistant
Yang Lee, Compliance Specialist KIND Center
</t>
    </r>
    <r>
      <rPr>
        <b/>
        <sz val="11"/>
        <color rgb="FF000000"/>
        <rFont val="Aptos"/>
        <family val="2"/>
      </rPr>
      <t xml:space="preserve">Quarter 3 (July - September)
</t>
    </r>
    <r>
      <rPr>
        <sz val="11"/>
        <color rgb="FF000000"/>
        <rFont val="Aptos"/>
        <family val="2"/>
      </rPr>
      <t xml:space="preserve">Rosa (Rosy) Martinez, MOU Community Liaison (MCP Liaison)
Myriah Kemp, Senior Manager BH Utilization Mgt.
Miguel Perez Lopez, Program Manager, County Account Management
Kimberly Kruse, Provider Clinical Liaison
Judy Barrios, Behavioral Health Case Manager
Lali Witrago, MHP, MOU Coordinator (MCP Liaison)
Melissa Gonzalez, Medi-Cal Local Engagement
Vanessa Arreola-Brister, County Medi-Cal BH Liaison
Dustin Biel, Clinical Program Manager
Jocelyn Dominguez,
Polo Ortiz, Adult Systems of Care Clinical Program Manager
Tracey Casillas, Program Manager KIND Center
Samantha, Stack, Adult System of Care Clinical Program Manager
Valerie Gastelum, Administrative Assistant
Yang Lee, Compliance Specialist KIND Center
</t>
    </r>
    <r>
      <rPr>
        <b/>
        <sz val="11"/>
        <color rgb="FF000000"/>
        <rFont val="Aptos"/>
        <family val="2"/>
      </rPr>
      <t xml:space="preserve">Quarter 4 (October - December) – 
</t>
    </r>
    <r>
      <rPr>
        <sz val="11"/>
        <color rgb="FF000000"/>
        <rFont val="Aptos"/>
        <family val="2"/>
      </rPr>
      <t xml:space="preserve">Rosa (Rosy) Martinez, MOU Community Liaison 
Myriah Kemp, Senior Manager BH Utilization Mgt.
Miguel Perez Lopez, Program Manager, County Account Management
Ka Bao Vang, County Medi-Cal BH Liaison 
Jessica Castaneda Hernandez
Lali Witrago, MOU Coordinator (MCP Liaison)
Melissa Gonzalez, Medi-Cal Local Engagement
Stephanie J Chandler, Managerial Consultant
Ana Lopez, Program Specialist
Daniesha Alberty,
Dustin Biel, Clinical Program Manager
Jocelyn Dominguez, Program Coordinator
Monique Florez, Program Manager
Polo Ortiz, Adult Systems of Care Clinical Program Manager
Samantha Stack
Sandra Gonzalez,
Stephanie Bealer, Children’s System of Care Clinical Program Manager
Valerie Gastelum, Mental Health Clinician, Kings View
Yang Lee, Compliance Specialist KIND Center
</t>
    </r>
  </si>
  <si>
    <r>
      <rPr>
        <b/>
        <sz val="11"/>
        <color rgb="FF000000"/>
        <rFont val="Calibri"/>
        <family val="2"/>
        <scheme val="minor"/>
      </rPr>
      <t xml:space="preserve">Quarter 1 (January - March) - 
</t>
    </r>
    <r>
      <rPr>
        <sz val="11"/>
        <color rgb="FF000000"/>
        <rFont val="Calibri"/>
        <family val="2"/>
        <scheme val="minor"/>
      </rPr>
      <t xml:space="preserve">1)MCPs will communicate and meet separately to collaborate and discuss member care coordination needs.
2)Training and Education deck emailed and covered MHP/DMC-SP.
</t>
    </r>
    <r>
      <rPr>
        <b/>
        <sz val="11"/>
        <color rgb="FF000000"/>
        <rFont val="Calibri"/>
        <family val="2"/>
        <scheme val="minor"/>
      </rPr>
      <t xml:space="preserve">Quarter 2 (April - June) – 
</t>
    </r>
    <r>
      <rPr>
        <sz val="11"/>
        <color rgb="FF000000"/>
        <rFont val="Calibri"/>
        <family val="2"/>
        <scheme val="minor"/>
      </rPr>
      <t xml:space="preserve">1)Kings County DMC-SP MOU with Anthem, CalViva Health, and Kaiser Permanente executed 10/16/2024, but DHCS requested correction of the DMC-SP MOU. New version of the Kings County DMC State Plan MOU fully signed on 4/22/2025.
2)Training and Education deck resent on 6/2/25 to meet the new executed DMC-SP MOU training requirements.
3)MCPs and County to collaborate on combined P&amp;Ps.
</t>
    </r>
    <r>
      <rPr>
        <b/>
        <sz val="11"/>
        <color rgb="FF000000"/>
        <rFont val="Calibri"/>
        <family val="2"/>
        <scheme val="minor"/>
      </rPr>
      <t>Quarter 3 (July - September) - 
1)MCPs communicated with Kings County MHP regarding the MOUs Annual Review and all Parties determined that there were no updates needed to the MHP and DMC-SP MOUs. Annual review completed</t>
    </r>
    <r>
      <rPr>
        <sz val="11"/>
        <color rgb="FF000000"/>
        <rFont val="Calibri"/>
        <family val="2"/>
        <scheme val="minor"/>
      </rPr>
      <t xml:space="preserve">.
2)Transitional Rent Initiative
</t>
    </r>
    <r>
      <rPr>
        <b/>
        <sz val="11"/>
        <color rgb="FF000000"/>
        <rFont val="Calibri"/>
        <family val="2"/>
        <scheme val="minor"/>
      </rPr>
      <t xml:space="preserve">Quarter 4 (October - December) - 
</t>
    </r>
    <r>
      <rPr>
        <sz val="11"/>
        <color rgb="FF000000"/>
        <rFont val="Calibri"/>
        <family val="2"/>
        <scheme val="minor"/>
      </rPr>
      <t>MOU operating guidelines / jointly develop policy and procedures forthcoming.</t>
    </r>
  </si>
  <si>
    <r>
      <rPr>
        <b/>
        <sz val="11"/>
        <color rgb="FF000000"/>
        <rFont val="Aptos"/>
        <family val="2"/>
      </rPr>
      <t xml:space="preserve">Quarter 1 (January - March) –
</t>
    </r>
    <r>
      <rPr>
        <sz val="11"/>
        <color rgb="FF000000"/>
        <rFont val="Aptos"/>
        <family val="2"/>
      </rPr>
      <t xml:space="preserve">Bryan Weiss, MOU Compliance
Myriah Kemp, Senior Manager BH Utilization Mgt.
Lali Witrago, MOU Coordinator
Melissa Gonzalez, County Lead, Medi-Cal Engagement
Stephanie J Chandler, Managerial Consultant
Vanessa Arreola-Brister, County Medi-Cal BH Liaison
Zia Xiong, Manager, Behavioral Health 
Roger Tang, Sr. Manager, MOU Implementation 
Cheryl Laundry, CalAIM Program Manager
Kalil Macklin, Program Manager
Ana Lopez, Program Specialist
Grant Zweifel, QA/EHR, Clinical Program Manager
Jocelyn Dominguez, SUD
Sandra Ruiz-Rivas, Clinical Program Manager
Tracey Casillas, Program Manager, KIND Center
Valerie Gastelum, Administrative Assistant, Kings View 
Yang Lee, Program Supervisor, KIND Center
</t>
    </r>
    <r>
      <rPr>
        <b/>
        <sz val="11"/>
        <color rgb="FF000000"/>
        <rFont val="Aptos"/>
        <family val="2"/>
      </rPr>
      <t xml:space="preserve">Quarter 2 (April - June) – 
</t>
    </r>
    <r>
      <rPr>
        <sz val="11"/>
        <color rgb="FF000000"/>
        <rFont val="Aptos"/>
        <family val="2"/>
      </rPr>
      <t xml:space="preserve">Myriah Kemp, Senior Manager BH Utilization Mgt.
Rosa (Rosy) Martinez, MOU Community Liaison (MCP Liaison)
Kimberly Kruse,
Miguel Perez Lopez, Program Manager, County Account Management 
Ashley Kwon, MOU Team
Lali Witrago, MOU Coordinator
Lesley A Adair, MOU Contract Manager
Mercedes Quiles, Medi-Cal Quality
Stephanie J Chandler, Managerial Consultant
Vanessa Arreola-Brister, County Medi-Cal BH Liaison
Zia Xiong, Manager, Behavioral Health
Ana Lopez, Program Specialist
Brett Woolman, Deputy Director Administrative Services
Dustin Biel, Clinical Program Manager
Grant Zweifel, QA Clinical Program Manager
Polo Ortiz, Adult Systems of Care Clinical Program Manager
Tracey Casillas, Program Manager KIND Center
Sandra Ruiz-Rivas, Clinical Program Manager
Valerie Gastelum, Administrative Assistant
Yang Lee, Compliance Specialist KIND Center
</t>
    </r>
    <r>
      <rPr>
        <b/>
        <sz val="11"/>
        <color rgb="FF000000"/>
        <rFont val="Aptos"/>
        <family val="2"/>
      </rPr>
      <t xml:space="preserve">Quarter 3 (July - September)
</t>
    </r>
    <r>
      <rPr>
        <sz val="11"/>
        <color rgb="FF000000"/>
        <rFont val="Aptos"/>
        <family val="2"/>
      </rPr>
      <t xml:space="preserve">Rosa (Rosy) Martinez, MOU Community Liaison (MCP Liaison)
Myriah Kemp, Senior Manager BH Utilization Mgt.
Miguel Perez Lopez, Program Manager, County Account Management
Kimberly Kruse, Provider Clinical Liaison
Judy Barrios, Behavioral Health Case Manager
Lali Witrago, MHP, MOU Coordinator (MCP Liaison)
Melissa Gonzalez, Medi-Cal Local Engagement
Vanessa Arreola-Brister, County Medi-Cal BH Liaison
Dustin Biel, Clinical Program Manager
Jocelyn Dominguez,
Polo Ortiz, Adult Systems of Care Clinical Program Manager
Tracey Casillas, Program Manager KIND Center
Samantha, Stack, Adult System of Care Clinical Program Manager
Valerie Gastelum, Administrative Assistant
Yang Lee, Compliance Specialist KIND Center
</t>
    </r>
    <r>
      <rPr>
        <b/>
        <sz val="11"/>
        <color rgb="FF000000"/>
        <rFont val="Aptos"/>
        <family val="2"/>
      </rPr>
      <t xml:space="preserve">Quarter 4 (October - December) – 
</t>
    </r>
    <r>
      <rPr>
        <sz val="11"/>
        <color rgb="FF000000"/>
        <rFont val="Aptos"/>
        <family val="2"/>
      </rPr>
      <t>Rosa (Rosy) Martinez, MOU Community Liaison 
Myriah Kemp, Senior Manager BH Utilization Mgt.
Miguel Perez Lopez, Program Manager, County Account Management
Ka Bao Vang, County Medi-Cal BH Liaison 
Jessica Castaneda Hernandez
Lali Witrago, MOU Coordinator (MCP Liaison)
Melissa Gonzalez, Medi-Cal Local Engagement
Stephanie J Chandler, Managerial Consultant
Ana Lopez, Program Specialist
Daniesha Alberty,
Dustin Biel, Clinical Program Manager
Jocelyn Dominguez, Program Coordinator
Monique Florez, Program Manager
Polo Ortiz, Adult Systems of Care Clinical Program Manager
Samantha Stack
Sandra Gonzalez,
Stephanie Bealer, Children’s System of Care Clinical Program Manager
Valerie Gastelum, Mental Health Clinician, Kings View
Yang Lee, Compliance Specialist KIND Center</t>
    </r>
  </si>
  <si>
    <r>
      <rPr>
        <b/>
        <sz val="11"/>
        <color rgb="FF000000"/>
        <rFont val="Calibri"/>
        <family val="2"/>
        <scheme val="minor"/>
      </rPr>
      <t xml:space="preserve">Quarter 1 (January - March) - 
</t>
    </r>
    <r>
      <rPr>
        <sz val="11"/>
        <color rgb="FF000000"/>
        <rFont val="Calibri"/>
        <family val="2"/>
        <scheme val="minor"/>
      </rPr>
      <t xml:space="preserve">1)Kings County LHD MOU with Anthem, CalViva Health, and Kaiser Permanente executed on 1/7/25.
2)Training and Education for WIC emailed on 1/10/25.
3)Baby showers funding and presentations by MCPs.  
</t>
    </r>
    <r>
      <rPr>
        <b/>
        <sz val="11"/>
        <color rgb="FF000000"/>
        <rFont val="Calibri"/>
        <family val="2"/>
        <scheme val="minor"/>
      </rPr>
      <t xml:space="preserve">Quarter 2 (April - June) - 
</t>
    </r>
    <r>
      <rPr>
        <sz val="11"/>
        <color rgb="FF000000"/>
        <rFont val="Calibri"/>
        <family val="2"/>
        <scheme val="minor"/>
      </rPr>
      <t xml:space="preserve">1)Training and Education Deck for LHD emailed on 4/2/25.
2) MCPs will review whether FQHCs offering vaccinations at school sites are eligible for reimbursement.
</t>
    </r>
    <r>
      <rPr>
        <b/>
        <sz val="11"/>
        <color rgb="FF000000"/>
        <rFont val="Calibri"/>
        <family val="2"/>
        <scheme val="minor"/>
      </rPr>
      <t xml:space="preserve">Quarter 3 (July - September) – 
</t>
    </r>
    <r>
      <rPr>
        <sz val="11"/>
        <color rgb="FF000000"/>
        <rFont val="Calibri"/>
        <family val="2"/>
        <scheme val="minor"/>
      </rPr>
      <t xml:space="preserve">1)First 5 MOU with Anthem, CalViva Health, and Kaiser Permanente executed on 8/7/25.
2)WIC Annual MOU Review due 10/15/25.
3) MCPs are interested in joining and supporting the Help Me Grow Initiative.
</t>
    </r>
    <r>
      <rPr>
        <b/>
        <sz val="11"/>
        <color rgb="FF000000"/>
        <rFont val="Calibri"/>
        <family val="2"/>
        <scheme val="minor"/>
      </rPr>
      <t xml:space="preserve">Quarter 4 (October - December) - 
1)WIC Annual MOU Review was completed and no edits needed confirmed by the County on 9/3/25. Annual Review Completed.
</t>
    </r>
    <r>
      <rPr>
        <sz val="11"/>
        <color rgb="FF000000"/>
        <rFont val="Calibri"/>
        <family val="2"/>
        <scheme val="minor"/>
      </rPr>
      <t xml:space="preserve">2) The annual review for the LHD MOU is due on January 7, 2026. MCP has sent an email to the County requesting confirmation on amendment needs or auto-renewal of the MOU.
</t>
    </r>
  </si>
  <si>
    <r>
      <rPr>
        <b/>
        <sz val="11"/>
        <color rgb="FF000000"/>
        <rFont val="Aptos"/>
        <family val="2"/>
      </rPr>
      <t xml:space="preserve">Quarter 1 (January - March) –
</t>
    </r>
    <r>
      <rPr>
        <sz val="11"/>
        <color rgb="FF000000"/>
        <rFont val="Aptos"/>
        <family val="2"/>
      </rPr>
      <t xml:space="preserve">Betty Thao Cha, Public Programs Specialist, CCS
Bryan Weiss, MOU Liaison 
Connie Lowe, Manager, Public Program Operations / CCS
Tanya Villegas, Public Programs Specialist, CCS
Chantal Betancourt, Manager, CCS
Janet Paine, Director, Program Management
Kimberly Kruse, Provider Clinical Liaison
Emily Sindon, LHD/Dental Liaison
Lali Witrago, MOU Coordinator
Marsha Bette, Implementation Lead 
Melissa Gonzales, Local Engagement
Czarina Martinez, PHN DM, MCAH/CPSP
David Long, Program Manager, Contracts 
Heather Campos, Assistant Director 
Maricela Castellanos, SPHN, STD, TB, IZ, CD
Marjorie Batin, SPHN, Oral Health, CHDP, CCS, FC
Melissa Kevorkian, Office Assistant, Contracts
Miriam Morales, MCAH – CPSP Coordinator
Nicholas Montoya, Program Manager, ELC
Nichole Fisher, SPHN, MCAH, CPSP, HIV
Rhonda Baxter, Administrative Support 
Thomas Brand, Nutrition Services Manager, WIC Dir
</t>
    </r>
    <r>
      <rPr>
        <b/>
        <sz val="11"/>
        <color rgb="FF000000"/>
        <rFont val="Aptos"/>
        <family val="2"/>
      </rPr>
      <t xml:space="preserve">Quarter 2 (April - June) – 
</t>
    </r>
    <r>
      <rPr>
        <sz val="11"/>
        <color rgb="FF000000"/>
        <rFont val="Aptos"/>
        <family val="2"/>
      </rPr>
      <t xml:space="preserve">Rosa (Rosy) Martinez, MOU Community Liaison (MCP Liaison)
Connie Lowe, Manager, Public Program Operations / CCS
Janet Paine, Director, Program Management
Miguel Perez Lopez, Program Manager
Chantal Betancourt, Manager, CCS
Janet Homes, Facility Site Review (FSR)
Liz Tullis, National Quality Manager/CA Facility Site Review (FSR)
Hajnal Avery, Sr. Director Quality and Safety Oversight
Janet Knox, LHD/Transportation Liaison
Lali Witrago, MOU Coordinator (MCP Liaison)
Czarina Martinez, PHN DM, MCAH/CPSP
David Long, Program Manager, Contracts
Melissa Kevorkian, Office Assistant, Contracts
Nicholas Montoya, Program Manager, ELC
Nichole Fisher, SPHN, MCAH, CPSP, HIV
Thomas Brand, Nutrition Services Manager, WIC Dir
</t>
    </r>
    <r>
      <rPr>
        <b/>
        <sz val="11"/>
        <color rgb="FF000000"/>
        <rFont val="Aptos"/>
        <family val="2"/>
      </rPr>
      <t xml:space="preserve">Quarter 3 (July - September)
</t>
    </r>
    <r>
      <rPr>
        <sz val="11"/>
        <color rgb="FF000000"/>
        <rFont val="Aptos"/>
        <family val="2"/>
      </rPr>
      <t xml:space="preserve">Rosy Martinez Urueta, MOU Community Liaison (MCP Liaison)
Tanya Villegas, Public Programs Specialist, CCS
Miguel Perez Lopez, Program Manager, County Account Management
Janet Paine, Director, Program Management
Kimberly Kruse, Provider Clinical Liaison
Janet Knox, LHD/Transportation Liaison 
Lali Witrago, MOU Coordinator (MCP Liaison)
Maribel Soria, WIC Liaison
Martin Levario, WIC MOU Contract Manager
Clarissa Ravelo, Program Manager – Equity – First 5 
Czarina Martinez, PHN DM, MCAH/CPSP
David Long, Program Manager, Contracts
Maricela Castellanos, SPHN, STD, TB, IZ, CD
Marjorie Batin, SPHN, Oral Health, CHDP, CCS, FC
Melissa Kevorkian, Office Assistant, Contracts
Miriam Morales, MCAH – CPSP Coordinator
Nichole Fisher, SPHN, MCAH, CPSP, HIV
</t>
    </r>
    <r>
      <rPr>
        <b/>
        <sz val="11"/>
        <color rgb="FF000000"/>
        <rFont val="Aptos"/>
        <family val="2"/>
      </rPr>
      <t xml:space="preserve">Quarter 4 (October - December) – 
</t>
    </r>
    <r>
      <rPr>
        <sz val="11"/>
        <color rgb="FF000000"/>
        <rFont val="Aptos"/>
        <family val="2"/>
      </rPr>
      <t>Rosy Martinez Urueta, MOU Community Liaison (MCP Liaison)
Tanya Villegas, Public Programs Specialist, CCS
Chantal Betancourt, Manager, CCS
Miguel Perez Lopez, Program Manager, County Account Management (MCP Liaison)
Ava Lillard, LHD MOU Contract Manager
Jared Martin, First 5 Contract Manager 
Janet Knox, LHD/Transportation Liaison 
Jessica Castataneda, Regional and Medi-Cal Quality 
Lali Witrago, MOU Coordinator (MCP Liaison)
Melissa Gonzales, Medi-Cal Local Engagement Lead
Araceli Gomez, HES, Oral Health
Clarissa Ravelo, Program Manager – Equity – First 5 
Czarina Martinez, PHN DM, MCAH/CPSP
David Long, Program Manager, Contracts 
Gelline Galgana, Sr Dietitian Supervisor, on behalf of Thomas Brand 
Noemi Jimenez, representing WIC on behalf of Thomas Brand
Heather Campos, Assistant Director 
Maricela Castellanos, SPHN, STD, TB, IZ, CD
Marjorie Batin, SPHN, Oral Health, CHDP, CCS, FC
Melissa Kevorkian, Sr. Office Assistant, Contracts
Nicholas Montoya, Deputy Director, ELC
Nichole Fisher, SPHN, MCAH, CPSP, HIV
Rose Mary Rahn, Director of Public Health</t>
    </r>
  </si>
  <si>
    <r>
      <rPr>
        <b/>
        <sz val="11"/>
        <color rgb="FF000000"/>
        <rFont val="Aptos"/>
        <family val="2"/>
      </rPr>
      <t xml:space="preserve">Quarter 1 (January - March) –
</t>
    </r>
    <r>
      <rPr>
        <sz val="11"/>
        <color rgb="FF000000"/>
        <rFont val="Aptos"/>
        <family val="2"/>
      </rPr>
      <t xml:space="preserve">Betty Thao Cha, Public Programs Specialist, CCS
Bryan Weiss, MOU Consultant, Liaison
Connie Lowe, Manager, Public Program Operations / CCS
Tanya Villegas, Public Programs Specialist, CCS
Chantal Betancourt, Manager, CCS
Janet Paine, Director, Program Management
Kimberly Kruse, Provider Clinical Liaison
Emily Sindon, LHD/Dental Liaison
Lali Witrago, MOU Coordinator
Marsha Bette, Implementation Lead 
Melissa Gonzales, Local Engagement
Czarina Martinez, PHN DM, MCAH/CPSP
David Long, Program Manager, Contracts 
Heather Campos, Assistant Director 
Maricela Castellanos, SPHN, STD, TB, IZ, CD
Marjorie Batin, SPHN, Oral Health, CHDP, CCS, FC
Melissa Kevorkian, Office Assistant, Contracts
Miriam Morales, MCAH – CPSP Coordinator
Nicholas Montoya, Program Manager, ELC
Nichole Fisher, SPHN, MCAH, CPSP, HIV
Rhonda Baxter, Administrative Support 
Thomas Brand, Nutrition Services Manager, WIC Dir
</t>
    </r>
    <r>
      <rPr>
        <b/>
        <sz val="11"/>
        <color rgb="FF000000"/>
        <rFont val="Aptos"/>
        <family val="2"/>
      </rPr>
      <t xml:space="preserve">Quarter 2 (April - June) – 
</t>
    </r>
    <r>
      <rPr>
        <sz val="11"/>
        <color rgb="FF000000"/>
        <rFont val="Aptos"/>
        <family val="2"/>
      </rPr>
      <t xml:space="preserve">Rosa (Rosy) Martinez, MOU Community Liaison (MCP Liaison)
Connie Lowe, Manager, Public Program Operations / CCS
Janet Paine, Director, Program Management
Miguel Perez Lopez, Program Manager
Chantal Betancourt, Manager, CCS
Janet Homes, Facility Site Review (FSR)
Liz Tullis, National Quality Manager/CA Facility Site Review (FSR)
Hajnal Avery, Sr. Director Quality and Safety Oversight
Janet Knox, LHD/Transportation Liaison
Lali Witrago, MOU Coordinator (MCP Liaison)
Czarina Martinez, PHN DM, MCAH/CPSP
David Long, Program Manager, Contracts
Melissa Kevorkian, Office Assistant, Contracts
Nicholas Montoya, Program Manager, ELC
Nichole Fisher, SPHN, MCAH, CPSP, HIV
Thomas Brand, Nutrition Services Manager, WIC Dir
</t>
    </r>
    <r>
      <rPr>
        <b/>
        <sz val="11"/>
        <color rgb="FF000000"/>
        <rFont val="Aptos"/>
        <family val="2"/>
      </rPr>
      <t xml:space="preserve">Quarter 3 (July - September)
</t>
    </r>
    <r>
      <rPr>
        <sz val="11"/>
        <color rgb="FF000000"/>
        <rFont val="Aptos"/>
        <family val="2"/>
      </rPr>
      <t xml:space="preserve">Rosy Martinez Urueta, MOU Community Liaison (MCP Liaison)
Tanya Villegas, Public Programs Specialist, CCS
Miguel Perez Lopez, Program Manager, County Account Management
Janet Paine, Director, Program Management
Kimberly Kruse, Provider Clinical Liaison
Janet Knox, LHD/Transportation Liaison 
Lali Witrago, MOU Coordinator (MCP Liaison)
Maribel Soria, WIC Liaison
Martin Levario, WIC MOU Contract Manager
Clarissa Ravelo, Program Manager – Equity – First 5 
Czarina Martinez, PHN DM, MCAH/CPSP
David Long, Program Manager, Contracts
Maricela Castellanos, SPHN, STD, TB, IZ, CD
Marjorie Batin, SPHN, Oral Health, CHDP, CCS, FC
Melissa Kevorkian, Office Assistant, Contracts
Miriam Morales, MCAH – CPSP Coordinator
Nichole Fisher, SPHN, MCAH, CPSP, HIV
</t>
    </r>
    <r>
      <rPr>
        <b/>
        <sz val="11"/>
        <color rgb="FF000000"/>
        <rFont val="Aptos"/>
        <family val="2"/>
      </rPr>
      <t xml:space="preserve">Quarter 4 (October - December) – 
</t>
    </r>
    <r>
      <rPr>
        <sz val="11"/>
        <color rgb="FF000000"/>
        <rFont val="Aptos"/>
        <family val="2"/>
      </rPr>
      <t xml:space="preserve">Rosy Martinez Urueta, MOU Community Liaison (MCP Liaison)
Tanya Villegas, Public Programs Specialist, CCS
Chantal Betancourt, Manager, CCS
Miguel Perez Lopez, Program Manager, County Account Management (MCP Liaison)
Ava Lillard, LHD MOU Contract Manager
Jared Martin, First 5 Contract Manager 
Janet Knox, LHD/Transportation Liaison 
Jessica Castataneda, Regional and Medi-Cal Quality 
Lali Witrago, MOU Coordinator (MCP Liaison)
Melissa Gonzales, Medi-Cal Local Engagement Lead
Araceli Gomez, HES, Oral Health
Clarissa Ravelo, Program Manager – Equity – First 5 
Czarina Martinez, PHN DM, MCAH/CPSP
David Long, Program Manager, Contracts 
Gelline Galgana, Sr Dietitian Supervisor, on behalf of Thomas Brand 
Noemi Jimenez, representing WIC on behalf of Thomas Brand
Heather Campos, Assistant Director 
Maricela Castellanos, SPHN, STD, TB, IZ, CD
Marjorie Batin, SPHN, Oral Health, CHDP, CCS, FC
Melissa Kevorkian, Sr. Office Assistant, Contracts
Nicholas Montoya, Deputy Director, ELC
Nichole Fisher, SPHN, MCAH, CPSP, HIV
Rose Mary Rahn, Director of Public Health
</t>
    </r>
  </si>
  <si>
    <r>
      <rPr>
        <b/>
        <sz val="11"/>
        <color rgb="FF000000"/>
        <rFont val="Aptos"/>
        <family val="2"/>
      </rPr>
      <t>Quarter 1 (January - March) –</t>
    </r>
    <r>
      <rPr>
        <sz val="11"/>
        <color rgb="FF000000"/>
        <rFont val="Aptos"/>
        <family val="2"/>
      </rPr>
      <t xml:space="preserve"> On going meetings to negotiate MOU.
</t>
    </r>
    <r>
      <rPr>
        <b/>
        <sz val="11"/>
        <color rgb="FF000000"/>
        <rFont val="Aptos"/>
        <family val="2"/>
      </rPr>
      <t>Quarter 2 (April - June) – On going meetings to negotiate MOU.</t>
    </r>
    <r>
      <rPr>
        <sz val="11"/>
        <color rgb="FF000000"/>
        <rFont val="Aptos"/>
        <family val="2"/>
      </rPr>
      <t xml:space="preserve">
</t>
    </r>
    <r>
      <rPr>
        <b/>
        <sz val="11"/>
        <color rgb="FF000000"/>
        <rFont val="Aptos"/>
        <family val="2"/>
      </rPr>
      <t xml:space="preserve">Quarter 3 (July - September)
</t>
    </r>
    <r>
      <rPr>
        <sz val="11"/>
        <color rgb="FF000000"/>
        <rFont val="Aptos"/>
        <family val="2"/>
      </rPr>
      <t xml:space="preserve">Rosy Martinez Urueta, MOU Community Liaison (MCP Liaison)
Tanya Villegas, Public Programs Specialist, CCS
Miguel Perez Lopez, Program Manager, County Account Management
Janet Paine, Director, Program Management
Kimberly Kruse, Provider Clinical Liaison
Janet Knox, LHD/Transportation Liaison 
Lali Witrago, MOU Coordinator (MCP Liaison)
Maribel Soria, WIC Liaison
Martin Levario, WIC MOU Contract Manager
Clarissa Ravelo, Program Manager – Equity – First 5 
Czarina Martinez, PHN DM, MCAH/CPSP
David Long, Program Manager, Contracts
Maricela Castellanos, SPHN, STD, TB, IZ, CD
Marjorie Batin, SPHN, Oral Health, CHDP, CCS, FC
Melissa Kevorkian, Office Assistant, Contracts
Miriam Morales, MCAH – CPSP Coordinator
Nichole Fisher, SPHN, MCAH, CPSP, HIV
</t>
    </r>
    <r>
      <rPr>
        <b/>
        <sz val="11"/>
        <color rgb="FF000000"/>
        <rFont val="Aptos"/>
        <family val="2"/>
      </rPr>
      <t xml:space="preserve">Quarter 4 (October - December) – 
</t>
    </r>
    <r>
      <rPr>
        <sz val="11"/>
        <color rgb="FF000000"/>
        <rFont val="Aptos"/>
        <family val="2"/>
      </rPr>
      <t xml:space="preserve">Rosy Martinez Urueta, MOU Community Liaison (MCP Liaison)
Tanya Villegas, Public Programs Specialist, CCS
Chantal Betancourt, Manager, CCS
Miguel Perez Lopez, Program Manager, County Account Management (MCP Liaison)
Ava Lillard, LHD MOU Contract Manager
Jared Martin, First 5 Contract Manager 
Janet Knox, LHD/Transportation Liaison 
Jessica Castataneda, Regional and Medi-Cal Quality 
Lali Witrago, MOU Coordinator (MCP Liaison)
Melissa Gonzales, Medi-Cal Local Engagement Lead
Araceli Gomez, HES, Oral Health
Clarissa Ravelo, Program Manager – Equity – First 5 
Czarina Martinez, PHN DM, MCAH/CPSP
David Long, Program Manager, Contracts 
Gelline Galgana, Sr Dietitian Supervisor, on behalf of Thomas Brand 
Noemi Jimenez, representing WIC on behalf of Thomas Brand
Heather Campos, Assistant Director 
Maricela Castellanos, SPHN, STD, TB, IZ, CD
</t>
    </r>
  </si>
  <si>
    <r>
      <rPr>
        <b/>
        <sz val="11"/>
        <color rgb="FF000000"/>
        <rFont val="Calibri"/>
        <family val="2"/>
        <scheme val="minor"/>
      </rPr>
      <t>Quarter 1 (January - March) - On going meetings to negotiate MOU.</t>
    </r>
    <r>
      <rPr>
        <sz val="11"/>
        <color rgb="FF000000"/>
        <rFont val="Calibri"/>
        <family val="2"/>
        <scheme val="minor"/>
      </rPr>
      <t xml:space="preserve">
</t>
    </r>
    <r>
      <rPr>
        <b/>
        <sz val="11"/>
        <color rgb="FF000000"/>
        <rFont val="Calibri"/>
        <family val="2"/>
        <scheme val="minor"/>
      </rPr>
      <t>Quarter 2 (April - June) -</t>
    </r>
    <r>
      <rPr>
        <sz val="11"/>
        <color rgb="FF000000"/>
        <rFont val="Calibri"/>
        <family val="2"/>
        <scheme val="minor"/>
      </rPr>
      <t xml:space="preserve"> On going meetings to negotiate MOU.
</t>
    </r>
    <r>
      <rPr>
        <b/>
        <sz val="11"/>
        <color rgb="FF000000"/>
        <rFont val="Calibri"/>
        <family val="2"/>
        <scheme val="minor"/>
      </rPr>
      <t xml:space="preserve">Quarter 3 (July - September) – 
</t>
    </r>
    <r>
      <rPr>
        <sz val="11"/>
        <color rgb="FF000000"/>
        <rFont val="Calibri"/>
        <family val="2"/>
        <scheme val="minor"/>
      </rPr>
      <t xml:space="preserve">1)CalViva Health reported on Enrollment Membership Numbers, total numbers of CCS referrals, ModivCare Utilization data, and NMT/NEMT services.
2)Kings County PH would like to obtain Community Health Worker data from the MCPs.
</t>
    </r>
    <r>
      <rPr>
        <b/>
        <sz val="11"/>
        <color rgb="FF000000"/>
        <rFont val="Calibri"/>
        <family val="2"/>
        <scheme val="minor"/>
      </rPr>
      <t xml:space="preserve">Quarter 4 (October - December) - 
</t>
    </r>
    <r>
      <rPr>
        <sz val="11"/>
        <color rgb="FF000000"/>
        <rFont val="Calibri"/>
        <family val="2"/>
        <scheme val="minor"/>
      </rPr>
      <t xml:space="preserve">1)CalViva Health reported membership, demographic, and transportation Utilization data.
2)Discussed need for CCS paneled PT/OT providers.
</t>
    </r>
  </si>
  <si>
    <r>
      <rPr>
        <b/>
        <sz val="11"/>
        <color rgb="FF000000"/>
        <rFont val="Calibri"/>
        <family val="2"/>
        <scheme val="minor"/>
      </rPr>
      <t>Quarter 1 (January - March) –</t>
    </r>
    <r>
      <rPr>
        <sz val="11"/>
        <color rgb="FF000000"/>
        <rFont val="Calibri"/>
        <family val="2"/>
        <scheme val="minor"/>
      </rPr>
      <t xml:space="preserve"> On going meetings to negotiate MOU.
</t>
    </r>
    <r>
      <rPr>
        <b/>
        <sz val="11"/>
        <color rgb="FF000000"/>
        <rFont val="Calibri"/>
        <family val="2"/>
        <scheme val="minor"/>
      </rPr>
      <t>Quarter 2 (April - June) – On going meetings to negotiate MOU.</t>
    </r>
    <r>
      <rPr>
        <sz val="11"/>
        <color rgb="FF000000"/>
        <rFont val="Calibri"/>
        <family val="2"/>
        <scheme val="minor"/>
      </rPr>
      <t xml:space="preserve">
</t>
    </r>
    <r>
      <rPr>
        <b/>
        <sz val="11"/>
        <color rgb="FF000000"/>
        <rFont val="Calibri"/>
        <family val="2"/>
        <scheme val="minor"/>
      </rPr>
      <t xml:space="preserve">Quarter 3 (July - September) - 
</t>
    </r>
    <r>
      <rPr>
        <sz val="11"/>
        <color rgb="FF000000"/>
        <rFont val="Calibri"/>
        <family val="2"/>
        <scheme val="minor"/>
      </rPr>
      <t xml:space="preserve">CalViva Health shared CCS referral data.
</t>
    </r>
    <r>
      <rPr>
        <b/>
        <sz val="11"/>
        <color rgb="FF000000"/>
        <rFont val="Calibri"/>
        <family val="2"/>
        <scheme val="minor"/>
      </rPr>
      <t xml:space="preserve">Quarter 4 (October - December) - 
</t>
    </r>
    <r>
      <rPr>
        <sz val="11"/>
        <color rgb="FF000000"/>
        <rFont val="Calibri"/>
        <family val="2"/>
        <scheme val="minor"/>
      </rPr>
      <t xml:space="preserve">MCPs shared ECM and CS referrals and enrollment data.
</t>
    </r>
  </si>
  <si>
    <r>
      <rPr>
        <b/>
        <sz val="11"/>
        <color rgb="FF000000"/>
        <rFont val="Calibri"/>
        <family val="2"/>
        <scheme val="minor"/>
      </rPr>
      <t>Quarter 1 (January - March) – On going meetings to negotiate MOU.</t>
    </r>
    <r>
      <rPr>
        <sz val="11"/>
        <color rgb="FF000000"/>
        <rFont val="Calibri"/>
        <family val="2"/>
        <scheme val="minor"/>
      </rPr>
      <t xml:space="preserve">
</t>
    </r>
    <r>
      <rPr>
        <b/>
        <sz val="11"/>
        <color rgb="FF000000"/>
        <rFont val="Calibri"/>
        <family val="2"/>
        <scheme val="minor"/>
      </rPr>
      <t>Quarter 2 (April - June) –</t>
    </r>
    <r>
      <rPr>
        <sz val="11"/>
        <color rgb="FF000000"/>
        <rFont val="Calibri"/>
        <family val="2"/>
        <scheme val="minor"/>
      </rPr>
      <t xml:space="preserve"> On going meetings to negotiate MOU.
</t>
    </r>
    <r>
      <rPr>
        <b/>
        <sz val="11"/>
        <color rgb="FF000000"/>
        <rFont val="Calibri"/>
        <family val="2"/>
        <scheme val="minor"/>
      </rPr>
      <t xml:space="preserve">Quarter 3 (July - September) - 
</t>
    </r>
    <r>
      <rPr>
        <sz val="11"/>
        <color rgb="FF000000"/>
        <rFont val="Calibri"/>
        <family val="2"/>
        <scheme val="minor"/>
      </rPr>
      <t xml:space="preserve">No updates from the County or the MCPs.
</t>
    </r>
    <r>
      <rPr>
        <b/>
        <sz val="11"/>
        <color rgb="FF000000"/>
        <rFont val="Calibri"/>
        <family val="2"/>
        <scheme val="minor"/>
      </rPr>
      <t xml:space="preserve">Quarter 4 (October - December) - 
</t>
    </r>
    <r>
      <rPr>
        <sz val="11"/>
        <color rgb="FF000000"/>
        <rFont val="Calibri"/>
        <family val="2"/>
        <scheme val="minor"/>
      </rPr>
      <t xml:space="preserve">No updates from the County or the MCPs.
</t>
    </r>
  </si>
  <si>
    <r>
      <rPr>
        <b/>
        <sz val="11"/>
        <color rgb="FF000000"/>
        <rFont val="Calibri"/>
        <family val="2"/>
        <scheme val="minor"/>
      </rPr>
      <t>Quarter 1 (January - March) –</t>
    </r>
    <r>
      <rPr>
        <sz val="11"/>
        <color rgb="FF000000"/>
        <rFont val="Calibri"/>
        <family val="2"/>
        <scheme val="minor"/>
      </rPr>
      <t xml:space="preserve"> On going meetings to negotiate MOU.
</t>
    </r>
    <r>
      <rPr>
        <b/>
        <sz val="11"/>
        <color rgb="FF000000"/>
        <rFont val="Calibri"/>
        <family val="2"/>
        <scheme val="minor"/>
      </rPr>
      <t>Quarter 2 (April - June) –</t>
    </r>
    <r>
      <rPr>
        <sz val="11"/>
        <color rgb="FF000000"/>
        <rFont val="Calibri"/>
        <family val="2"/>
        <scheme val="minor"/>
      </rPr>
      <t xml:space="preserve"> On going meetings to negotiate MOU.
</t>
    </r>
    <r>
      <rPr>
        <b/>
        <sz val="11"/>
        <color rgb="FF000000"/>
        <rFont val="Calibri"/>
        <family val="2"/>
        <scheme val="minor"/>
      </rPr>
      <t>Quarter 3 (July - September) -</t>
    </r>
    <r>
      <rPr>
        <sz val="11"/>
        <color rgb="FF000000"/>
        <rFont val="Calibri"/>
        <family val="2"/>
        <scheme val="minor"/>
      </rPr>
      <t xml:space="preserve"> 
No new updates from the County or the MCPs.
</t>
    </r>
    <r>
      <rPr>
        <b/>
        <sz val="11"/>
        <color rgb="FF000000"/>
        <rFont val="Calibri"/>
        <family val="2"/>
        <scheme val="minor"/>
      </rPr>
      <t xml:space="preserve">Quarter 4 (October - December) - 
</t>
    </r>
    <r>
      <rPr>
        <sz val="11"/>
        <color rgb="FF000000"/>
        <rFont val="Calibri"/>
        <family val="2"/>
        <scheme val="minor"/>
      </rPr>
      <t xml:space="preserve">No new updates from the County or the MCPs.
</t>
    </r>
  </si>
  <si>
    <r>
      <rPr>
        <b/>
        <sz val="11"/>
        <color rgb="FF000000"/>
        <rFont val="Calibri"/>
        <family val="2"/>
        <scheme val="minor"/>
      </rPr>
      <t>Quarter 1 (January - March) –</t>
    </r>
    <r>
      <rPr>
        <sz val="11"/>
        <color rgb="FF000000"/>
        <rFont val="Calibri"/>
        <family val="2"/>
        <scheme val="minor"/>
      </rPr>
      <t xml:space="preserve"> On going meetings to negotiate MOU.
</t>
    </r>
    <r>
      <rPr>
        <b/>
        <sz val="11"/>
        <color rgb="FF000000"/>
        <rFont val="Calibri"/>
        <family val="2"/>
        <scheme val="minor"/>
      </rPr>
      <t>Quarter 2 (April - June) –</t>
    </r>
    <r>
      <rPr>
        <sz val="11"/>
        <color rgb="FF000000"/>
        <rFont val="Calibri"/>
        <family val="2"/>
        <scheme val="minor"/>
      </rPr>
      <t xml:space="preserve"> On going meetings to negotiate MOU.
</t>
    </r>
    <r>
      <rPr>
        <b/>
        <sz val="11"/>
        <color rgb="FF000000"/>
        <rFont val="Calibri"/>
        <family val="2"/>
        <scheme val="minor"/>
      </rPr>
      <t>Quarter 3 (July - September) –</t>
    </r>
    <r>
      <rPr>
        <sz val="11"/>
        <color rgb="FF000000"/>
        <rFont val="Calibri"/>
        <family val="2"/>
        <scheme val="minor"/>
      </rPr>
      <t xml:space="preserve"> 
1)First 5 MOU with Anthem, CalViva Health, and Kaiser Permanente executed on 8/7/25.
2)WIC Annual MOU Review due 10/15/25.
3) MCPs are interested in joining and supporting the Help Me Grow Initiative.
</t>
    </r>
    <r>
      <rPr>
        <b/>
        <sz val="11"/>
        <color rgb="FF000000"/>
        <rFont val="Calibri"/>
        <family val="2"/>
        <scheme val="minor"/>
      </rPr>
      <t>Quarter 4 (October - December) -</t>
    </r>
    <r>
      <rPr>
        <sz val="11"/>
        <color rgb="FF000000"/>
        <rFont val="Calibri"/>
        <family val="2"/>
        <scheme val="minor"/>
      </rPr>
      <t xml:space="preserve"> 
1)WIC Annual MOU Review was completed and no edits needed confirmed by the County on 9/3/25. Annual Review Completed.
2) The annual review for the LHD MOU is due on January 7, 2026. MCP has sent an email to the County requesting confirmation on amendment needs or auto-renewal of the MOU.
</t>
    </r>
  </si>
  <si>
    <r>
      <rPr>
        <b/>
        <sz val="11"/>
        <color rgb="FF000000"/>
        <rFont val="Calibri"/>
        <family val="2"/>
        <scheme val="minor"/>
      </rPr>
      <t>Quarter 1 (January - March) – On going meetings to negotiate MOU.</t>
    </r>
    <r>
      <rPr>
        <sz val="11"/>
        <color rgb="FF000000"/>
        <rFont val="Calibri"/>
        <family val="2"/>
        <scheme val="minor"/>
      </rPr>
      <t xml:space="preserve">
</t>
    </r>
    <r>
      <rPr>
        <b/>
        <sz val="11"/>
        <color rgb="FF000000"/>
        <rFont val="Calibri"/>
        <family val="2"/>
        <scheme val="minor"/>
      </rPr>
      <t>Quarter 2 (April - June) –</t>
    </r>
    <r>
      <rPr>
        <sz val="11"/>
        <color rgb="FF000000"/>
        <rFont val="Calibri"/>
        <family val="2"/>
        <scheme val="minor"/>
      </rPr>
      <t xml:space="preserve"> On going meetings to negotiate MOU.
regarding the August events.
</t>
    </r>
    <r>
      <rPr>
        <b/>
        <sz val="11"/>
        <color rgb="FF000000"/>
        <rFont val="Calibri"/>
        <family val="2"/>
        <scheme val="minor"/>
      </rPr>
      <t xml:space="preserve">Quarter 3 (July - September) - 
</t>
    </r>
    <r>
      <rPr>
        <sz val="11"/>
        <color rgb="FF000000"/>
        <rFont val="Calibri"/>
        <family val="2"/>
        <scheme val="minor"/>
      </rPr>
      <t xml:space="preserve">No updates from the County or the MCPs.
</t>
    </r>
    <r>
      <rPr>
        <b/>
        <sz val="11"/>
        <color rgb="FF000000"/>
        <rFont val="Calibri"/>
        <family val="2"/>
        <scheme val="minor"/>
      </rPr>
      <t>Quarter 4 (October - December) -</t>
    </r>
    <r>
      <rPr>
        <sz val="11"/>
        <color rgb="FF000000"/>
        <rFont val="Calibri"/>
        <family val="2"/>
        <scheme val="minor"/>
      </rPr>
      <t xml:space="preserve"> 
No updates from the County or the MCPs.
</t>
    </r>
  </si>
  <si>
    <r>
      <rPr>
        <b/>
        <sz val="11"/>
        <color rgb="FF000000"/>
        <rFont val="Aptos"/>
        <family val="2"/>
      </rPr>
      <t xml:space="preserve">Quarter 1 (January - March) –
</t>
    </r>
    <r>
      <rPr>
        <sz val="11"/>
        <color rgb="FF000000"/>
        <rFont val="Aptos"/>
        <family val="2"/>
      </rPr>
      <t xml:space="preserve">Myriah Kemp, Senior Manager BH Utilization Mgt.
Janet Paine, Director, County Account Management
Terese Spencer, Behavioral Health
Lali Witrago, MOU Coordinator
Vanessa Arreola-Brister, County Medi-Cal BH Liaison
Eva Weikel, Division Manager of Quality, Compliance, Madera County BHD
Andrea Martinez, Deputy Director of Business Operations (fiscal/contracts/MOUs/data/quality)
Maria Barragan, BH Services Program Manager
</t>
    </r>
    <r>
      <rPr>
        <b/>
        <sz val="11"/>
        <color rgb="FF000000"/>
        <rFont val="Aptos"/>
        <family val="2"/>
      </rPr>
      <t xml:space="preserve">Quarter 2 (April - June) – 
</t>
    </r>
    <r>
      <rPr>
        <sz val="11"/>
        <color rgb="FF000000"/>
        <rFont val="Aptos"/>
        <family val="2"/>
      </rPr>
      <t xml:space="preserve">Myriah Kemp, Senior Manager BH Utilization Mgt.
Felicia Arteaga, MOU Community Liaison
Janet Paine, Director, County Account Management
Fargol Riahi, Behavioral Health
Terese Spencer, Behavioral Health
Sarah Paulsen
Elizabeth Stewart
Lali Witrago, MOU Coordinator
Vanessa Arreola-Brister, County Medi-Cal BH Liaison
Eva Weikel, Division Manager of Quality, Compliance
</t>
    </r>
    <r>
      <rPr>
        <b/>
        <sz val="11"/>
        <color rgb="FF000000"/>
        <rFont val="Aptos"/>
        <family val="2"/>
      </rPr>
      <t xml:space="preserve">Quarter 3 (July - September) – 
</t>
    </r>
    <r>
      <rPr>
        <sz val="11"/>
        <color rgb="FF000000"/>
        <rFont val="Aptos"/>
        <family val="2"/>
      </rPr>
      <t xml:space="preserve">Rosa (Rosy) Martinez, MOU Community Liaison
Myriah Kemp, Senior Manager BH Utilization Mgt.
Janet Paine, Director, County Account Management
Miguel Perez Lopez, Program Manager, County Account Management
Christina Ford, Behavioral Health Director
Kimberely Kruse, Provider Clinical Liaison
Ashley Kwon, Program Manager, MOU Team 
Kate Goyette, MOU Coordinator
Melissa Gonzalez, Medi-Cal Local Engagement
Stephanie J Chandler, BH Managerial Consultant
Vanessa Arreola-Brister, County Medi-Cal BH Liaison
Shawan Casbon, Quality
Eva Weikel, Division Manager of Quality, Compliance
Kimberlee Hernandez, Admin. Analyst (MHP/Compliance)
Maria Barragan, BH Services Program Manager
</t>
    </r>
    <r>
      <rPr>
        <b/>
        <sz val="11"/>
        <color rgb="FF000000"/>
        <rFont val="Aptos"/>
        <family val="2"/>
      </rPr>
      <t xml:space="preserve">Quarter 4 (October - December) – 
</t>
    </r>
    <r>
      <rPr>
        <sz val="11"/>
        <color rgb="FF000000"/>
        <rFont val="Aptos"/>
        <family val="2"/>
      </rPr>
      <t xml:space="preserve">Rosa (Rosy) Martinez, MOU Community Liaison
Myriah Kemp, Senior Manager BH Utilization Mgt.
Miguel Perez Lopez, Program Manager, County Account Management
Lali Witrago, MOU Coordinator
Mercedes Quiles, Quality, Accreditation, Regulatory and Licensing
Shawan Casborn,
Eva Weikel, Division Manager of Quality, Compliance
Kimberlee Hernandez, Admin. Analyst (MHP/Compliance)
Randall Reidenhour
Maria Barragan, BH Services Program Manager
</t>
    </r>
  </si>
  <si>
    <r>
      <rPr>
        <b/>
        <sz val="11"/>
        <color rgb="FF000000"/>
        <rFont val="Aptos"/>
        <family val="2"/>
      </rPr>
      <t xml:space="preserve">Quarter 1 (January - March) –
</t>
    </r>
    <r>
      <rPr>
        <sz val="11"/>
        <color rgb="FF000000"/>
        <rFont val="Aptos"/>
        <family val="2"/>
      </rPr>
      <t xml:space="preserve">Rosy Martinez Urueta, MOU Community Liaison
Virginia Lo, Public Programs Specialist, CCS
Connie Lowe, Manager, Public Program Operations / CCS
Chantal Betancourt, Manager, CCS
Kalil Macklin, Program Manager
Kimberly Kruse, Provider Clinical Liaison
Ava Lillard, LHD MOU Contract Manager 
Emily Sindon, LHD/Dental Liaison
Lali Witrago, MOU Coordinator
Maribel Soria, WIC Liaison
Alma Rutherford, Administrative Analyst, WIC
Amalia Madrigal-Hernandez, Assistant Public Health Director 
Brenda Vargas, Sr. Administrative Analyst, Operations
Brian Gamble, Deputy Director, Fiscal
Christopher Jones, Deputy Director, Operations
Diego Casillas, Sr. Program Assistant, CCS
Elsa Estrada, Supervising Public Health Nurse, CCS
Emma Champlin, Public Health Nurse, CCS
Lori Gardner, Program Manager, Children’s Medical Services
Melanie Magalued, Public Health Nurse, Adult Protective Services
Melody Viscara-Kellar, Deputy Director, Clinical &amp; Nursing Services
Minh Nguyen, Program Manager, CD/EPI/Vitals
Natalie Stein, Program Manager, MCAH
Sara Bosse, Public Health Director
Simon Paul, M.D., Public Health Officer
Tiffany Vargas, CCS Nurse 
Tiara Munoz, Program Manager, Community Wellness
</t>
    </r>
    <r>
      <rPr>
        <b/>
        <sz val="11"/>
        <color rgb="FF000000"/>
        <rFont val="Aptos"/>
        <family val="2"/>
      </rPr>
      <t xml:space="preserve">Quarter 2 (April - June) – 
</t>
    </r>
    <r>
      <rPr>
        <sz val="11"/>
        <color rgb="FF000000"/>
        <rFont val="Aptos"/>
        <family val="2"/>
      </rPr>
      <t xml:space="preserve">Bryan Weiss, MOU Compliance, Liaison
Virginia Lo, Public Programs Specialist, CCS
Kalil Macklin, Program Manager
Ava Lillard, LHD MOU Contract Manager
Eboni Spears, Adm Specialist  
Hajnal Avery, Sr. Director Quality and Safety Oversight
Janet Knox, LHD/Transportation Liaison 
Jazemine Davenport, MBA, Accreditation, Regulatory, and Licensing, Specialist IV
Lali Witrago, MHP, MOU Coordinator (MCP Liaison)
Maribel Soria, WIC Liaison
Martin Levario, WIC Contract Manager 
Michelle Clibrey, BSN, RN, Accreditation, Regulatory and Licensing Specialist IV, Clinical
Brayan Preciado, Program Coordinator for the Mobile Health Program
Alma Rutherford, Administrative Analyst, WIC
Diego Casillas, Sr. Program Assistant, CCS
Ilse Arrambide, Program Manager, WIC
Liliana Zapien, Adm Analyst, CCS 
Lori Gardner, Program Manager, Children’s Medical Services
Melody Viscara-Kellar, Deputy Director, Clinical &amp; Nursing Services
Sara Bosse, Public Health Director
</t>
    </r>
    <r>
      <rPr>
        <b/>
        <sz val="11"/>
        <color rgb="FF000000"/>
        <rFont val="Aptos"/>
        <family val="2"/>
      </rPr>
      <t xml:space="preserve">Quarter 3 (July - September) -
</t>
    </r>
    <r>
      <rPr>
        <sz val="11"/>
        <color rgb="FF000000"/>
        <rFont val="Aptos"/>
        <family val="2"/>
      </rPr>
      <t xml:space="preserve">Rosy Martinez Urueta, MOU Community Liaison (MCP Liaison)
Virginia Lo, Public Programs Specialist, CCS
Chantal Betancourt, Manager, CCS
Janet Paine, Director, Program Management (MCP Liaison)
Kimberly Kruse, Provider Clinical Liaison
Miguel Perez Lopez, Program Manager (MCP Liaison)
Janet Knox, LHD/Transportation Liaison 
Emily Arienza, MHP, MOU Coordinator (MCP Liaison)
Maribel Soria, WIC Liaison
Martin Levario, WIC Contract Manager 
Melissa Gonzales, Local Engagement
Alma Rutherford, Administrative Analyst, WIC
Amalia Madrigal-Hernandez, Assistant Public Health Director
Karl Stahlhut, Deputy Director Administrative Servies Madera Public Health
Diego Casillas, Sr. Program Assistant, CCS
Elsa Estrada, Supervising Public Health Nurse, CCS
Emma Champlin, Public Health Nurse, CCS
Ilse Arrambide, Program Manager, WIC
Liliana Zapien, Adm Analyst, CCS 
Lori Gardner, Program Manager, Children’s Medical Services
Marisela Maciel, Administrative Analyst Public Health
Arely Cruz, Program Manager Clinical Services
Tiara Munoz, Program Manager, Community Wellness
</t>
    </r>
    <r>
      <rPr>
        <b/>
        <sz val="11"/>
        <color rgb="FF000000"/>
        <rFont val="Aptos"/>
        <family val="2"/>
      </rPr>
      <t xml:space="preserve">Quarter 4 (October - December) – 
</t>
    </r>
    <r>
      <rPr>
        <sz val="11"/>
        <color rgb="FF000000"/>
        <rFont val="Aptos"/>
        <family val="2"/>
      </rPr>
      <t xml:space="preserve">Rosy Martinez Urueta, MOU Community Liaison (MCP Liaison)
Sukhvir Gill, Public Programs Specialist, CCS
Chantal Betancourt, Manager, CCS
Liz Tullis, Quality Management
Miguel Perez Lopez, Program Manager (MCP Liaison)
Janet Knox, LHD/Transportation Liaison 
Lali Witrago, MHP, MOU Coordinator (MCP Liaison)
Maribel Soria, WIC Liaison
Martin Levario, WIC Contract Manager 
Mercedes Quiles, Quality, Accreditation &amp; Licensing Specialist
Alma Rutherford, Administrative Analyst, WIC
Diego Casillas, Sr. Program Assistant, CCS
Emily Hudak, Public Health Nurse, Foster Care
Liliana Zapien, Adm Analyst, CCS 
Lori Gardner, Program Manager, Children’s Medical Services
Marisela Maciel, Administrative Analyst Public Health
Simon Paul, M.D., Public Health Officer
Tiara Munoz, Program Manager, Community Wellness/Mobile Health Program
</t>
    </r>
  </si>
  <si>
    <t xml:space="preserve">Fresno-Kings-Madera Regional Health Authority dba CalViva Health, its Subcontractor Health Net Community Solutions Inc., Anthem Blue Cross and Kaiser Permanente are engaged with the County to execute multi-party MOU
</t>
  </si>
  <si>
    <t>Fresno-Kings-Madera Regional Health Authority dba CalViva Health, its Subcontractor Health Net Community Solutions Inc., Anthem Blue Cross and Kaiser Permanente are engaged with the CVRC to execute multi-party MOU</t>
  </si>
  <si>
    <t>Maria McDivitt</t>
  </si>
  <si>
    <t>Sr Compliance Manager</t>
  </si>
  <si>
    <t>Mmcdivitt@calvivahealth.org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</si>
</sst>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4"/>
      <name val="Arial"/>
      <family val="2"/>
    </font>
    <font>
      <sz val="11"/>
      <name val="Calibri"/>
      <family val="2"/>
      <scheme val="minor"/>
    </font>
    <font>
      <sz val="8"/>
      <name val="Calibri"/>
      <family val="2"/>
      <scheme val="minor"/>
    </font>
    <font>
      <sz val="12"/>
      <color rgb="FF000000"/>
      <name val="Arial"/>
      <family val="2"/>
    </font>
    <font>
      <b/>
      <sz val="12"/>
      <color rgb="FF000000"/>
      <name val="Arial"/>
      <family val="2"/>
    </font>
    <font>
      <sz val="11"/>
      <color rgb="FF000000"/>
      <name val="Calibri"/>
      <family val="2"/>
      <scheme val="minor"/>
    </font>
    <font>
      <b/>
      <sz val="11"/>
      <name val="Arial"/>
      <family val="2"/>
    </font>
    <font>
      <b/>
      <sz val="24"/>
      <name val="Arial"/>
      <family val="2"/>
    </font>
    <font>
      <sz val="12"/>
      <name val="Arial"/>
      <family val="2"/>
    </font>
    <font>
      <b/>
      <sz val="13"/>
      <name val="Arial"/>
      <family val="2"/>
    </font>
    <font>
      <b/>
      <sz val="12"/>
      <name val="Arial"/>
      <family val="2"/>
    </font>
    <font>
      <sz val="11"/>
      <name val="Arial"/>
      <family val="2"/>
    </font>
    <font>
      <sz val="12"/>
      <color rgb="FF000000"/>
      <name val="Arial"/>
      <family val="2"/>
    </font>
    <font>
      <sz val="11"/>
      <color rgb="FF548235"/>
      <name val="Calibri"/>
      <family val="2"/>
    </font>
    <font>
      <b/>
      <sz val="11"/>
      <color theme="0"/>
      <name val="Calibri"/>
      <family val="2"/>
    </font>
    <font>
      <sz val="12"/>
      <color rgb="FFFF0000"/>
      <name val="Arial"/>
      <family val="2"/>
    </font>
    <font>
      <b/>
      <u/>
      <sz val="12"/>
      <color rgb="FF000000"/>
      <name val="Arial"/>
      <family val="2"/>
    </font>
    <font>
      <sz val="12"/>
      <color rgb="FF000000"/>
      <name val="Arial"/>
      <family val="2"/>
    </font>
    <font>
      <sz val="12"/>
      <color theme="1"/>
      <name val="Arial"/>
      <family val="2"/>
    </font>
    <font>
      <sz val="12"/>
      <name val="Arial"/>
      <family val="2"/>
    </font>
    <font>
      <b/>
      <sz val="14"/>
      <color rgb="FF000000"/>
      <name val="Arial"/>
      <family val="2"/>
    </font>
    <font>
      <sz val="11"/>
      <color theme="4" tint="-0.249977111117893"/>
      <name val="Calibri"/>
      <family val="2"/>
      <scheme val="minor"/>
    </font>
    <font>
      <sz val="11"/>
      <color rgb="FF000000"/>
      <name val="Calibri"/>
      <family val="2"/>
      <scheme val="minor"/>
    </font>
    <font>
      <u/>
      <sz val="11"/>
      <color theme="10"/>
      <name val="Calibri"/>
      <family val="2"/>
      <scheme val="minor"/>
    </font>
    <font>
      <u/>
      <sz val="12"/>
      <color theme="10"/>
      <name val="Arial"/>
      <family val="2"/>
    </font>
    <font>
      <sz val="12"/>
      <color theme="1"/>
      <name val="Calibri"/>
      <family val="2"/>
      <scheme val="minor"/>
    </font>
    <font>
      <b/>
      <sz val="12"/>
      <color theme="1"/>
      <name val="Arial"/>
      <family val="2"/>
    </font>
    <font>
      <b/>
      <sz val="12"/>
      <name val="Arial"/>
      <family val="2"/>
    </font>
    <font>
      <b/>
      <sz val="12"/>
      <color rgb="FF000000"/>
      <name val="Arial"/>
      <family val="2"/>
    </font>
    <font>
      <b/>
      <sz val="14"/>
      <color rgb="FF000000"/>
      <name val="Arial"/>
      <family val="2"/>
    </font>
    <font>
      <sz val="11"/>
      <color theme="1"/>
      <name val="Aptos"/>
      <family val="2"/>
      <charset val="1"/>
    </font>
    <font>
      <b/>
      <sz val="11"/>
      <color theme="1"/>
      <name val="Aptos"/>
      <family val="2"/>
      <charset val="1"/>
    </font>
    <font>
      <b/>
      <sz val="11"/>
      <color rgb="FF000000"/>
      <name val="Aptos"/>
      <family val="2"/>
    </font>
    <font>
      <sz val="11"/>
      <color rgb="FF000000"/>
      <name val="Aptos"/>
      <family val="2"/>
    </font>
    <font>
      <b/>
      <sz val="11"/>
      <color rgb="FF000000"/>
      <name val="Calibri"/>
      <family val="2"/>
      <scheme val="minor"/>
    </font>
    <font>
      <sz val="11"/>
      <color rgb="FF000000"/>
      <name val="Aptos"/>
      <family val="2"/>
      <charset val="1"/>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8"/>
        <bgColor indexed="64"/>
      </patternFill>
    </fill>
    <fill>
      <patternFill patternType="solid">
        <fgColor rgb="FFE2EFDA"/>
        <bgColor rgb="FFE2EFDA"/>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s>
  <borders count="39">
    <border>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rgb="FF70AD47"/>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rgb="FF000000"/>
      </left>
      <right/>
      <top/>
      <bottom style="medium">
        <color rgb="FF000000"/>
      </bottom>
      <diagonal/>
    </border>
    <border>
      <left style="medium">
        <color rgb="FF000000"/>
      </left>
      <right/>
      <top/>
      <bottom/>
      <diagonal/>
    </border>
    <border>
      <left style="thin">
        <color indexed="64"/>
      </left>
      <right/>
      <top/>
      <bottom style="medium">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indexed="64"/>
      </left>
      <right/>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right style="thin">
        <color rgb="FF000000"/>
      </right>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thin">
        <color indexed="64"/>
      </top>
      <bottom style="thin">
        <color rgb="FF000000"/>
      </bottom>
      <diagonal/>
    </border>
    <border>
      <left style="medium">
        <color rgb="FF000000"/>
      </left>
      <right/>
      <top/>
      <bottom style="thin">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n">
        <color rgb="FF000000"/>
      </left>
      <right/>
      <top/>
      <bottom style="thin">
        <color rgb="FF000000"/>
      </bottom>
      <diagonal/>
    </border>
    <border>
      <left style="thin">
        <color rgb="FF000000"/>
      </left>
      <right/>
      <top/>
      <bottom style="medium">
        <color rgb="FF000000"/>
      </bottom>
      <diagonal/>
    </border>
    <border>
      <left style="thick">
        <color rgb="FF000000"/>
      </left>
      <right/>
      <top/>
      <bottom/>
      <diagonal/>
    </border>
    <border>
      <left/>
      <right style="thick">
        <color rgb="FF000000"/>
      </right>
      <top/>
      <bottom/>
      <diagonal/>
    </border>
    <border>
      <left style="medium">
        <color rgb="FF000000"/>
      </left>
      <right style="medium">
        <color rgb="FF000000"/>
      </right>
      <top style="medium">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medium">
        <color rgb="FF000000"/>
      </right>
      <top style="thick">
        <color rgb="FF000000"/>
      </top>
      <bottom/>
      <diagonal/>
    </border>
    <border>
      <left style="thin">
        <color rgb="FF000000"/>
      </left>
      <right/>
      <top style="thin">
        <color rgb="FF000000"/>
      </top>
      <bottom/>
      <diagonal/>
    </border>
  </borders>
  <cellStyleXfs count="2">
    <xf numFmtId="0" fontId="0" fillId="0" borderId="0"/>
    <xf numFmtId="0" fontId="24" fillId="0" borderId="0" applyNumberFormat="0" applyFill="0" applyBorder="0" applyAlignment="0" applyProtection="0"/>
  </cellStyleXfs>
  <cellXfs count="97">
    <xf numFmtId="0" fontId="0" fillId="0" borderId="0" xfId="0"/>
    <xf numFmtId="0" fontId="0" fillId="0" borderId="0" xfId="0" applyAlignment="1">
      <alignment horizontal="left"/>
    </xf>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2" fillId="0" borderId="0" xfId="0" applyFont="1" applyAlignment="1">
      <alignment horizontal="left"/>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0" xfId="0" applyFont="1" applyAlignment="1">
      <alignment vertical="center" wrapText="1"/>
    </xf>
    <xf numFmtId="0" fontId="2" fillId="0" borderId="0" xfId="0" applyFont="1" applyAlignment="1">
      <alignment vertical="center"/>
    </xf>
    <xf numFmtId="0" fontId="2" fillId="0" borderId="0" xfId="0" applyFont="1"/>
    <xf numFmtId="0" fontId="2" fillId="0" borderId="0" xfId="0" applyFont="1" applyAlignment="1" applyProtection="1">
      <alignment horizontal="left"/>
      <protection locked="0"/>
    </xf>
    <xf numFmtId="0" fontId="2" fillId="0" borderId="0" xfId="0" applyFont="1" applyProtection="1">
      <protection locked="0"/>
    </xf>
    <xf numFmtId="0" fontId="6" fillId="0" borderId="0" xfId="0" applyFont="1"/>
    <xf numFmtId="0" fontId="7" fillId="0" borderId="0" xfId="0" applyFont="1" applyAlignment="1">
      <alignment horizontal="left" vertical="center" wrapText="1"/>
    </xf>
    <xf numFmtId="0" fontId="12" fillId="0" borderId="0" xfId="0" applyFont="1" applyAlignment="1">
      <alignment horizontal="left" vertical="center" wrapText="1"/>
    </xf>
    <xf numFmtId="0" fontId="14" fillId="5" borderId="0" xfId="0" applyFont="1" applyFill="1"/>
    <xf numFmtId="0" fontId="14" fillId="0" borderId="0" xfId="0" applyFont="1"/>
    <xf numFmtId="0" fontId="15" fillId="0" borderId="3" xfId="0" applyFont="1" applyBorder="1"/>
    <xf numFmtId="0" fontId="9" fillId="0" borderId="4" xfId="0" applyFont="1" applyBorder="1" applyAlignment="1">
      <alignment vertical="top" wrapText="1"/>
    </xf>
    <xf numFmtId="0" fontId="11" fillId="0" borderId="5" xfId="0" applyFont="1" applyBorder="1" applyAlignment="1">
      <alignment horizontal="left" vertical="top" wrapText="1"/>
    </xf>
    <xf numFmtId="0" fontId="18" fillId="0" borderId="0" xfId="0" applyFont="1"/>
    <xf numFmtId="0" fontId="22" fillId="0" borderId="1" xfId="0" applyFont="1" applyBorder="1" applyAlignment="1">
      <alignment wrapText="1"/>
    </xf>
    <xf numFmtId="0" fontId="22" fillId="6" borderId="1" xfId="0" applyFont="1" applyFill="1" applyBorder="1" applyAlignment="1">
      <alignment wrapText="1"/>
    </xf>
    <xf numFmtId="0" fontId="9" fillId="0" borderId="13" xfId="0" applyFont="1" applyBorder="1" applyAlignment="1">
      <alignment vertical="top" wrapText="1"/>
    </xf>
    <xf numFmtId="0" fontId="20" fillId="0" borderId="13" xfId="0" applyFont="1" applyBorder="1" applyAlignment="1">
      <alignment vertical="top" wrapText="1"/>
    </xf>
    <xf numFmtId="0" fontId="9" fillId="0" borderId="15" xfId="0" applyFont="1" applyBorder="1" applyAlignment="1">
      <alignment vertical="top" wrapText="1"/>
    </xf>
    <xf numFmtId="0" fontId="0" fillId="0" borderId="14" xfId="0" applyBorder="1"/>
    <xf numFmtId="0" fontId="5" fillId="0" borderId="5" xfId="0" applyFont="1" applyBorder="1" applyAlignment="1">
      <alignment horizontal="left" vertical="top" wrapText="1"/>
    </xf>
    <xf numFmtId="0" fontId="11" fillId="0" borderId="5" xfId="0" applyFont="1" applyBorder="1" applyAlignment="1">
      <alignment vertical="top" wrapText="1"/>
    </xf>
    <xf numFmtId="0" fontId="13" fillId="0" borderId="13" xfId="0" applyFont="1" applyBorder="1" applyAlignment="1">
      <alignment horizontal="left" vertical="top" wrapText="1"/>
    </xf>
    <xf numFmtId="0" fontId="13" fillId="0" borderId="13" xfId="0" applyFont="1" applyBorder="1" applyAlignment="1">
      <alignment vertical="top" wrapText="1"/>
    </xf>
    <xf numFmtId="0" fontId="9" fillId="0" borderId="20" xfId="0" applyFont="1" applyBorder="1" applyAlignment="1">
      <alignment vertical="top" wrapText="1"/>
    </xf>
    <xf numFmtId="0" fontId="26" fillId="0" borderId="14" xfId="0" applyFont="1" applyBorder="1"/>
    <xf numFmtId="0" fontId="1" fillId="0" borderId="5" xfId="0" applyFont="1" applyBorder="1" applyAlignment="1">
      <alignment horizontal="center" vertical="top"/>
    </xf>
    <xf numFmtId="0" fontId="1" fillId="0" borderId="13" xfId="0" applyFont="1" applyBorder="1" applyAlignment="1">
      <alignment horizontal="center" vertical="top"/>
    </xf>
    <xf numFmtId="0" fontId="11" fillId="0" borderId="5" xfId="0" applyFont="1" applyBorder="1" applyAlignment="1">
      <alignment horizontal="left" vertical="top"/>
    </xf>
    <xf numFmtId="0" fontId="28" fillId="4" borderId="0" xfId="0" applyFont="1" applyFill="1" applyAlignment="1">
      <alignment horizontal="center" vertical="center" wrapText="1"/>
    </xf>
    <xf numFmtId="0" fontId="27" fillId="2" borderId="21" xfId="0" applyFont="1" applyFill="1" applyBorder="1" applyAlignment="1">
      <alignment horizontal="center" vertical="center"/>
    </xf>
    <xf numFmtId="0" fontId="28" fillId="2" borderId="29"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5" fillId="3" borderId="11" xfId="1" applyFont="1" applyFill="1" applyBorder="1" applyAlignment="1">
      <alignment horizontal="center" vertical="center" wrapText="1"/>
    </xf>
    <xf numFmtId="0" fontId="25" fillId="0" borderId="4" xfId="1" applyFont="1" applyFill="1" applyBorder="1" applyAlignment="1">
      <alignment horizontal="center" vertical="center"/>
    </xf>
    <xf numFmtId="0" fontId="20" fillId="3" borderId="30" xfId="0" applyFont="1" applyFill="1" applyBorder="1" applyAlignment="1" applyProtection="1">
      <alignment horizontal="left" wrapText="1"/>
      <protection locked="0"/>
    </xf>
    <xf numFmtId="0" fontId="19" fillId="0" borderId="0" xfId="0" applyFont="1" applyProtection="1">
      <protection locked="0"/>
    </xf>
    <xf numFmtId="14" fontId="0" fillId="0" borderId="0" xfId="0" applyNumberFormat="1" applyProtection="1">
      <protection locked="0"/>
    </xf>
    <xf numFmtId="0" fontId="0" fillId="0" borderId="0" xfId="0" applyProtection="1">
      <protection locked="0"/>
    </xf>
    <xf numFmtId="0" fontId="27" fillId="4" borderId="0" xfId="0" applyFont="1" applyFill="1" applyAlignment="1">
      <alignment horizontal="center" vertical="center"/>
    </xf>
    <xf numFmtId="0" fontId="32" fillId="0" borderId="0" xfId="0" applyFont="1"/>
    <xf numFmtId="0" fontId="31" fillId="0" borderId="0" xfId="0" applyFont="1"/>
    <xf numFmtId="0" fontId="34" fillId="0" borderId="0" xfId="0" applyFont="1" applyAlignment="1">
      <alignment wrapText="1"/>
    </xf>
    <xf numFmtId="0" fontId="23" fillId="0" borderId="0" xfId="0" applyFont="1" applyAlignment="1">
      <alignment wrapText="1"/>
    </xf>
    <xf numFmtId="0" fontId="23" fillId="0" borderId="0" xfId="0" applyFont="1" applyAlignment="1" applyProtection="1">
      <alignment wrapText="1"/>
      <protection locked="0"/>
    </xf>
    <xf numFmtId="0" fontId="23" fillId="0" borderId="0" xfId="0" applyFont="1" applyAlignment="1" applyProtection="1">
      <alignment vertical="center" wrapText="1"/>
      <protection locked="0"/>
    </xf>
    <xf numFmtId="0" fontId="36" fillId="0" borderId="0" xfId="0" applyFont="1"/>
    <xf numFmtId="14" fontId="0" fillId="0" borderId="0" xfId="0" applyNumberFormat="1" applyAlignment="1" applyProtection="1">
      <alignment wrapText="1"/>
      <protection locked="0"/>
    </xf>
    <xf numFmtId="0" fontId="6" fillId="0" borderId="0" xfId="0" applyFont="1" applyAlignment="1" applyProtection="1">
      <alignment wrapText="1"/>
      <protection locked="0"/>
    </xf>
    <xf numFmtId="0" fontId="6" fillId="0" borderId="0" xfId="0" applyFont="1" applyAlignment="1" applyProtection="1">
      <alignment vertical="center" wrapText="1"/>
      <protection locked="0"/>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6" fillId="0" borderId="0" xfId="0" applyFont="1" applyAlignment="1">
      <alignment wrapText="1"/>
    </xf>
    <xf numFmtId="0" fontId="4" fillId="3" borderId="10" xfId="0" applyFont="1" applyFill="1" applyBorder="1" applyAlignment="1">
      <alignment horizontal="left" vertical="top" wrapText="1"/>
    </xf>
    <xf numFmtId="0" fontId="4" fillId="3" borderId="9" xfId="0" applyFont="1" applyFill="1" applyBorder="1" applyAlignment="1">
      <alignment horizontal="left" vertical="top"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32"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29" fillId="8" borderId="34" xfId="0" applyFont="1" applyFill="1" applyBorder="1" applyAlignment="1" applyProtection="1">
      <alignment horizontal="center" vertical="center" wrapText="1"/>
      <protection locked="0"/>
    </xf>
    <xf numFmtId="0" fontId="29" fillId="8" borderId="35" xfId="0" applyFont="1" applyFill="1" applyBorder="1" applyAlignment="1" applyProtection="1">
      <alignment horizontal="center" vertical="center" wrapText="1"/>
      <protection locked="0"/>
    </xf>
    <xf numFmtId="0" fontId="29" fillId="8" borderId="36" xfId="0" applyFont="1" applyFill="1" applyBorder="1" applyAlignment="1" applyProtection="1">
      <alignment horizontal="center" vertical="center" wrapText="1"/>
      <protection locked="0"/>
    </xf>
    <xf numFmtId="0" fontId="10" fillId="8" borderId="26" xfId="0" applyFont="1" applyFill="1" applyBorder="1" applyAlignment="1" applyProtection="1">
      <alignment horizontal="center" vertical="center"/>
      <protection locked="0"/>
    </xf>
    <xf numFmtId="0" fontId="10" fillId="8" borderId="27" xfId="0" applyFont="1" applyFill="1" applyBorder="1" applyAlignment="1" applyProtection="1">
      <alignment horizontal="center" vertical="center"/>
      <protection locked="0"/>
    </xf>
    <xf numFmtId="0" fontId="10" fillId="8" borderId="28" xfId="0" applyFont="1" applyFill="1" applyBorder="1" applyAlignment="1" applyProtection="1">
      <alignment horizontal="center" vertical="center"/>
      <protection locked="0"/>
    </xf>
    <xf numFmtId="0" fontId="4"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29" fillId="3" borderId="33" xfId="0" applyFont="1" applyFill="1" applyBorder="1" applyAlignment="1">
      <alignment horizontal="center" vertical="center" wrapText="1"/>
    </xf>
    <xf numFmtId="0" fontId="30" fillId="2" borderId="25"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0" xfId="0" applyFont="1" applyFill="1" applyAlignment="1">
      <alignment horizontal="center" vertical="center" wrapText="1"/>
    </xf>
    <xf numFmtId="0" fontId="19" fillId="0" borderId="6" xfId="0" applyFont="1" applyBorder="1" applyAlignment="1" applyProtection="1">
      <alignment horizontal="left" wrapText="1"/>
      <protection locked="0"/>
    </xf>
    <xf numFmtId="0" fontId="9" fillId="3" borderId="8" xfId="0" applyFont="1" applyFill="1" applyBorder="1" applyAlignment="1" applyProtection="1">
      <alignment horizontal="left" wrapText="1"/>
      <protection locked="0"/>
    </xf>
    <xf numFmtId="0" fontId="24" fillId="3" borderId="33" xfId="1" applyFill="1" applyBorder="1" applyAlignment="1" applyProtection="1">
      <alignment horizontal="left" wrapText="1"/>
      <protection locked="0"/>
    </xf>
  </cellXfs>
  <cellStyles count="2">
    <cellStyle name="Hyperlink" xfId="1" builtinId="8"/>
    <cellStyle name="Normal" xfId="0" builtinId="0"/>
  </cellStyles>
  <dxfs count="18">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top style="thin">
          <color rgb="FF70AD47"/>
        </top>
        <bottom style="thin">
          <color rgb="FF70AD47"/>
        </bottom>
      </border>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thin">
          <color rgb="FF70AD47"/>
        </bottom>
      </border>
    </dxf>
    <dxf>
      <font>
        <b/>
        <i val="0"/>
        <strike val="0"/>
        <condense val="0"/>
        <extend val="0"/>
        <outline val="0"/>
        <shadow val="0"/>
        <u val="none"/>
        <vertAlign val="baseline"/>
        <sz val="11"/>
        <color theme="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border outline="0">
        <top style="thin">
          <color indexed="64"/>
        </top>
      </border>
    </dxf>
    <dxf>
      <alignment horizontal="left" textRotation="0"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706D8-6BB1-4785-BE3B-6A62680CF27C}" name="Table3" displayName="Table3" ref="A1:D1048576" totalsRowShown="0" headerRowDxfId="17" dataDxfId="15" headerRowBorderDxfId="16" tableBorderDxfId="14">
  <autoFilter ref="A1:D1048576" xr:uid="{5B4706D8-6BB1-4785-BE3B-6A62680CF27C}"/>
  <tableColumns count="4">
    <tableColumn id="8" xr3:uid="{AB0AE9CF-2D4F-48E7-8F30-58B13077CECA}" name="Quarter" dataDxfId="13"/>
    <tableColumn id="1" xr3:uid="{C4B13226-1558-44D2-861D-161AF8710068}" name="Column2" dataDxfId="12"/>
    <tableColumn id="9" xr3:uid="{FB836BBD-EF2D-4BB5-BE50-D040D20A851A}" name="Reporting Year" dataDxfId="11"/>
    <tableColumn id="7" xr3:uid="{929DD2DF-5DE6-43BB-A96B-D47AE5477C07}" name="Multi-Party MOU"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EEC84-019D-497F-83BC-206A5C177C4E}" name="Table1" displayName="Table1" ref="E1:F18" totalsRowShown="0" headerRowDxfId="9">
  <autoFilter ref="E1:F18" xr:uid="{E60EEC84-019D-497F-83BC-206A5C177C4E}"/>
  <tableColumns count="2">
    <tableColumn id="1" xr3:uid="{FA34F33E-BFE1-4BA6-ACFA-8F8F4F953E34}" name="MOU Type" dataDxfId="8"/>
    <tableColumn id="2" xr3:uid="{1FDBB760-9F95-4539-BF91-DAA615B3F0B2}" name="MOU Type Code" dataDxfId="7"/>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D7FE93-49F1-4FEB-BF71-DEE299351383}" name="Table4" displayName="Table4" ref="H1:J115" totalsRowShown="0" headerRowDxfId="6" dataDxfId="4" headerRowBorderDxfId="5" tableBorderDxfId="3">
  <autoFilter ref="H1:J115" xr:uid="{A5D7FE93-49F1-4FEB-BF71-DEE299351383}"/>
  <tableColumns count="3">
    <tableColumn id="1" xr3:uid="{5E08E6C9-144A-42AB-9BEC-4B40DA927C4C}" name="PLAN_CODE" dataDxfId="2"/>
    <tableColumn id="2" xr3:uid="{4E2BF036-D017-42BB-A9F4-31DFFF27D5E2}" name="PLAN_NAME" dataDxfId="1"/>
    <tableColumn id="3" xr3:uid="{21087C60-6C2F-4F53-A884-85790CD1B421}" name="PLAN_COUNTY"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dhcs.sharepoint.com/sites/MCOD-MCPSubmissionPortal/SitePages/Contract%20Oversight.aspx" TargetMode="External"/><Relationship Id="rId1" Type="http://schemas.openxmlformats.org/officeDocument/2006/relationships/hyperlink" Target="https://cadhcs.sharepoint.com/sites/MCOD-MCPSubmissionPortal/Shared%20Documents/Forms/AllItems.aspx?newTargetListUrl=%2Fsites%2FMCOD%2DMCPSubmissionPortal%2FShared%20Documents&amp;viewpath=%2Fsites%2FMCOD%2DMCPSubmissionPortal%2FShared%20Documents%2FForms%2FAllItems%2Easpx&amp;id=%2Fsites%2FMCOD%2DMCPSubmissionPortal%2FShared%20Documents%2FCO%20Training%20Materials%2FFor%20MCPs&amp;viewid=03ed6dde%2D3f8d%2D4192%2Db415%2Dd9f96eb4940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mcdivitt@calvivahealth.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FC07-4D50-48AB-A534-0090753E9ECE}">
  <dimension ref="A1:B56"/>
  <sheetViews>
    <sheetView topLeftCell="A15" zoomScale="80" zoomScaleNormal="80" workbookViewId="0">
      <selection activeCell="A2" sqref="A2:B8"/>
    </sheetView>
  </sheetViews>
  <sheetFormatPr defaultColWidth="0" defaultRowHeight="0" customHeight="1" zeroHeight="1" x14ac:dyDescent="0.25"/>
  <cols>
    <col min="1" max="1" width="80.5703125" customWidth="1"/>
    <col min="2" max="2" width="99.7109375" style="30" customWidth="1"/>
  </cols>
  <sheetData>
    <row r="1" spans="1:2" ht="30" x14ac:dyDescent="0.25">
      <c r="A1" s="61" t="s">
        <v>0</v>
      </c>
      <c r="B1" s="62"/>
    </row>
    <row r="2" spans="1:2" ht="15" customHeight="1" x14ac:dyDescent="0.25">
      <c r="A2" s="63" t="s">
        <v>1</v>
      </c>
      <c r="B2" s="64"/>
    </row>
    <row r="3" spans="1:2" ht="14.45" customHeight="1" x14ac:dyDescent="0.25">
      <c r="A3" s="65"/>
      <c r="B3" s="64"/>
    </row>
    <row r="4" spans="1:2" ht="14.45" customHeight="1" x14ac:dyDescent="0.25">
      <c r="A4" s="65"/>
      <c r="B4" s="64"/>
    </row>
    <row r="5" spans="1:2" ht="22.5" customHeight="1" x14ac:dyDescent="0.25">
      <c r="A5" s="65"/>
      <c r="B5" s="64"/>
    </row>
    <row r="6" spans="1:2" ht="57" customHeight="1" x14ac:dyDescent="0.25">
      <c r="A6" s="65"/>
      <c r="B6" s="64"/>
    </row>
    <row r="7" spans="1:2" ht="96" customHeight="1" x14ac:dyDescent="0.25">
      <c r="A7" s="65"/>
      <c r="B7" s="64"/>
    </row>
    <row r="8" spans="1:2" ht="366.75" customHeight="1" x14ac:dyDescent="0.25">
      <c r="A8" s="65"/>
      <c r="B8" s="64"/>
    </row>
    <row r="9" spans="1:2" ht="22.5" customHeight="1" x14ac:dyDescent="0.25">
      <c r="A9" s="68" t="s">
        <v>2</v>
      </c>
      <c r="B9" s="45" t="s">
        <v>3</v>
      </c>
    </row>
    <row r="10" spans="1:2" ht="21" customHeight="1" x14ac:dyDescent="0.25">
      <c r="A10" s="69"/>
      <c r="B10" s="44" t="s">
        <v>4</v>
      </c>
    </row>
    <row r="11" spans="1:2" ht="18" x14ac:dyDescent="0.25">
      <c r="A11" s="66" t="s">
        <v>5</v>
      </c>
      <c r="B11" s="67"/>
    </row>
    <row r="12" spans="1:2" ht="18.75" customHeight="1" x14ac:dyDescent="0.25">
      <c r="A12" s="37" t="s">
        <v>6</v>
      </c>
      <c r="B12" s="38" t="s">
        <v>7</v>
      </c>
    </row>
    <row r="13" spans="1:2" ht="86.1" customHeight="1" x14ac:dyDescent="0.25">
      <c r="A13" s="39" t="s">
        <v>8</v>
      </c>
      <c r="B13" s="33" t="s">
        <v>9</v>
      </c>
    </row>
    <row r="14" spans="1:2" ht="107.25" customHeight="1" x14ac:dyDescent="0.25">
      <c r="A14" s="23" t="s">
        <v>10</v>
      </c>
      <c r="B14" s="27" t="s">
        <v>11</v>
      </c>
    </row>
    <row r="15" spans="1:2" ht="59.45" customHeight="1" x14ac:dyDescent="0.25">
      <c r="A15" s="23" t="s">
        <v>12</v>
      </c>
      <c r="B15" s="27" t="s">
        <v>13</v>
      </c>
    </row>
    <row r="16" spans="1:2" ht="59.45" customHeight="1" x14ac:dyDescent="0.25">
      <c r="A16" s="23" t="s">
        <v>14</v>
      </c>
      <c r="B16" s="27" t="s">
        <v>15</v>
      </c>
    </row>
    <row r="17" spans="1:2" ht="55.5" customHeight="1" x14ac:dyDescent="0.25">
      <c r="A17" s="23" t="s">
        <v>16</v>
      </c>
      <c r="B17" s="27" t="s">
        <v>17</v>
      </c>
    </row>
    <row r="18" spans="1:2" ht="58.5" customHeight="1" x14ac:dyDescent="0.25">
      <c r="A18" s="31" t="s">
        <v>18</v>
      </c>
      <c r="B18" s="27" t="s">
        <v>19</v>
      </c>
    </row>
    <row r="19" spans="1:2" ht="72.75" customHeight="1" x14ac:dyDescent="0.25">
      <c r="A19" s="31" t="s">
        <v>20</v>
      </c>
      <c r="B19" s="28" t="s">
        <v>21</v>
      </c>
    </row>
    <row r="20" spans="1:2" ht="60" x14ac:dyDescent="0.25">
      <c r="A20" s="32" t="s">
        <v>22</v>
      </c>
      <c r="B20" s="27" t="s">
        <v>23</v>
      </c>
    </row>
    <row r="21" spans="1:2" ht="60" x14ac:dyDescent="0.25">
      <c r="A21" s="23" t="s">
        <v>24</v>
      </c>
      <c r="B21" s="34" t="s">
        <v>25</v>
      </c>
    </row>
    <row r="22" spans="1:2" ht="41.1" customHeight="1" x14ac:dyDescent="0.25">
      <c r="A22" s="23" t="s">
        <v>26</v>
      </c>
      <c r="B22" s="27" t="s">
        <v>27</v>
      </c>
    </row>
    <row r="23" spans="1:2" ht="66.599999999999994" customHeight="1" x14ac:dyDescent="0.25">
      <c r="A23" s="23" t="s">
        <v>28</v>
      </c>
      <c r="B23" s="27" t="s">
        <v>29</v>
      </c>
    </row>
    <row r="24" spans="1:2" ht="66.599999999999994" customHeight="1" x14ac:dyDescent="0.25">
      <c r="A24" s="23" t="s">
        <v>30</v>
      </c>
      <c r="B24" s="34" t="s">
        <v>31</v>
      </c>
    </row>
    <row r="25" spans="1:2" ht="118.5" customHeight="1" x14ac:dyDescent="0.25">
      <c r="A25" s="23" t="s">
        <v>32</v>
      </c>
      <c r="B25" s="27" t="s">
        <v>33</v>
      </c>
    </row>
    <row r="26" spans="1:2" s="16" customFormat="1" ht="97.5" customHeight="1" x14ac:dyDescent="0.25">
      <c r="A26" s="23" t="s">
        <v>34</v>
      </c>
      <c r="B26" s="27" t="s">
        <v>35</v>
      </c>
    </row>
    <row r="27" spans="1:2" s="16" customFormat="1" ht="100.5" customHeight="1" x14ac:dyDescent="0.25">
      <c r="A27" s="23" t="s">
        <v>36</v>
      </c>
      <c r="B27" s="27" t="s">
        <v>37</v>
      </c>
    </row>
    <row r="28" spans="1:2" ht="129.75" customHeight="1" x14ac:dyDescent="0.25">
      <c r="A28" s="23" t="s">
        <v>38</v>
      </c>
      <c r="B28" s="35" t="s">
        <v>39</v>
      </c>
    </row>
    <row r="29" spans="1:2" ht="109.5" customHeight="1" x14ac:dyDescent="0.25">
      <c r="A29" s="23" t="s">
        <v>40</v>
      </c>
      <c r="B29" s="29" t="s">
        <v>41</v>
      </c>
    </row>
    <row r="30" spans="1:2" ht="90.75" customHeight="1" x14ac:dyDescent="0.25">
      <c r="A30" s="23" t="s">
        <v>42</v>
      </c>
      <c r="B30" s="22" t="s">
        <v>43</v>
      </c>
    </row>
    <row r="31" spans="1:2" ht="15.75" hidden="1" x14ac:dyDescent="0.25">
      <c r="B31" s="36"/>
    </row>
    <row r="32" spans="1:2" ht="15.75" hidden="1" x14ac:dyDescent="0.25">
      <c r="B32" s="36"/>
    </row>
    <row r="33" spans="2:2" ht="15.75" hidden="1" x14ac:dyDescent="0.25">
      <c r="B33" s="36"/>
    </row>
    <row r="34" spans="2:2" ht="15" hidden="1" x14ac:dyDescent="0.25"/>
    <row r="35" spans="2:2" ht="15" hidden="1" x14ac:dyDescent="0.25"/>
    <row r="36" spans="2:2" ht="15" hidden="1" x14ac:dyDescent="0.25"/>
    <row r="37" spans="2:2" ht="15" hidden="1" x14ac:dyDescent="0.25"/>
    <row r="38" spans="2:2" ht="15" hidden="1" x14ac:dyDescent="0.25"/>
    <row r="39" spans="2:2" ht="15" hidden="1" x14ac:dyDescent="0.25"/>
    <row r="40" spans="2:2" ht="15" hidden="1" x14ac:dyDescent="0.25"/>
    <row r="41" spans="2:2" ht="15" hidden="1" x14ac:dyDescent="0.25"/>
    <row r="42" spans="2:2" ht="15" hidden="1" x14ac:dyDescent="0.25"/>
    <row r="43" spans="2:2" ht="15" hidden="1" x14ac:dyDescent="0.25"/>
    <row r="44" spans="2:2" ht="15" hidden="1" x14ac:dyDescent="0.25"/>
    <row r="45" spans="2:2" ht="15" hidden="1" x14ac:dyDescent="0.25"/>
    <row r="46" spans="2:2" ht="15" hidden="1" x14ac:dyDescent="0.25"/>
    <row r="47" spans="2:2" ht="15" hidden="1" x14ac:dyDescent="0.25"/>
    <row r="48" spans="2:2"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sheetData>
  <sheetProtection selectLockedCells="1"/>
  <mergeCells count="4">
    <mergeCell ref="A1:B1"/>
    <mergeCell ref="A2:B8"/>
    <mergeCell ref="A11:B11"/>
    <mergeCell ref="A9:A10"/>
  </mergeCells>
  <hyperlinks>
    <hyperlink ref="B10" r:id="rId1" xr:uid="{14AC6D55-336C-4C67-9D57-59E0D916A2F8}"/>
    <hyperlink ref="B9" r:id="rId2" xr:uid="{15949760-3CB7-4705-8424-580751207FFE}"/>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A1FC-D7EB-4F78-A44E-74A328CECAB5}">
  <dimension ref="A1:E13"/>
  <sheetViews>
    <sheetView zoomScale="70" zoomScaleNormal="70" workbookViewId="0">
      <selection activeCell="D13" sqref="D13"/>
    </sheetView>
  </sheetViews>
  <sheetFormatPr defaultColWidth="0" defaultRowHeight="15" customHeight="1" zeroHeight="1" x14ac:dyDescent="0.25"/>
  <cols>
    <col min="1" max="1" width="43.140625" customWidth="1"/>
    <col min="2" max="3" width="45.7109375" customWidth="1"/>
    <col min="4" max="4" width="44" customWidth="1"/>
  </cols>
  <sheetData>
    <row r="1" spans="1:5" ht="30" customHeight="1" x14ac:dyDescent="0.25">
      <c r="A1" s="70" t="s">
        <v>44</v>
      </c>
      <c r="B1" s="70"/>
      <c r="C1" s="70"/>
      <c r="D1" s="70"/>
    </row>
    <row r="2" spans="1:5" ht="24" customHeight="1" x14ac:dyDescent="0.25">
      <c r="A2" s="74" t="s">
        <v>45</v>
      </c>
      <c r="B2" s="75"/>
      <c r="C2" s="75"/>
      <c r="D2" s="76"/>
    </row>
    <row r="3" spans="1:5" ht="46.5" customHeight="1" thickBot="1" x14ac:dyDescent="0.3">
      <c r="A3" s="77"/>
      <c r="B3" s="75"/>
      <c r="C3" s="75"/>
      <c r="D3" s="76"/>
    </row>
    <row r="4" spans="1:5" ht="21.75" hidden="1" customHeight="1" x14ac:dyDescent="0.25">
      <c r="A4" s="77"/>
      <c r="B4" s="75"/>
      <c r="C4" s="75"/>
      <c r="D4" s="76"/>
      <c r="E4" s="24"/>
    </row>
    <row r="5" spans="1:5" ht="87" customHeight="1" thickBot="1" x14ac:dyDescent="0.3">
      <c r="A5" s="87" t="s">
        <v>46</v>
      </c>
      <c r="B5" s="88"/>
      <c r="C5" s="88"/>
      <c r="D5" s="88"/>
      <c r="E5" s="24"/>
    </row>
    <row r="6" spans="1:5" ht="49.5" customHeight="1" thickBot="1" x14ac:dyDescent="0.3">
      <c r="A6" s="78" t="s">
        <v>47</v>
      </c>
      <c r="B6" s="79"/>
      <c r="C6" s="79"/>
      <c r="D6" s="80"/>
      <c r="E6" s="24"/>
    </row>
    <row r="7" spans="1:5" s="92" customFormat="1" ht="6.75" customHeight="1" x14ac:dyDescent="0.25">
      <c r="B7" s="93"/>
      <c r="C7" s="93"/>
      <c r="D7" s="93"/>
      <c r="E7" s="93"/>
    </row>
    <row r="8" spans="1:5" s="91" customFormat="1" ht="48" customHeight="1" x14ac:dyDescent="0.25">
      <c r="A8" s="89" t="s">
        <v>48</v>
      </c>
      <c r="B8" s="90"/>
      <c r="C8" s="90"/>
      <c r="D8" s="90"/>
    </row>
    <row r="9" spans="1:5" ht="67.5" customHeight="1" x14ac:dyDescent="0.25">
      <c r="A9" s="84" t="s">
        <v>49</v>
      </c>
      <c r="B9" s="85"/>
      <c r="C9" s="85"/>
      <c r="D9" s="86"/>
    </row>
    <row r="10" spans="1:5" ht="50.25" customHeight="1" x14ac:dyDescent="0.25">
      <c r="A10" s="81" t="s">
        <v>47</v>
      </c>
      <c r="B10" s="82"/>
      <c r="C10" s="82"/>
      <c r="D10" s="83"/>
    </row>
    <row r="11" spans="1:5" ht="41.25" customHeight="1" x14ac:dyDescent="0.25">
      <c r="A11" s="71" t="s">
        <v>48</v>
      </c>
      <c r="B11" s="72"/>
      <c r="C11" s="72"/>
      <c r="D11" s="73"/>
    </row>
    <row r="12" spans="1:5" ht="18" customHeight="1" thickTop="1" thickBot="1" x14ac:dyDescent="0.3">
      <c r="A12" s="41" t="s">
        <v>50</v>
      </c>
      <c r="B12" s="42" t="s">
        <v>51</v>
      </c>
      <c r="C12" s="42" t="s">
        <v>52</v>
      </c>
      <c r="D12" s="43" t="s">
        <v>53</v>
      </c>
    </row>
    <row r="13" spans="1:5" ht="33" customHeight="1" thickBot="1" x14ac:dyDescent="0.3">
      <c r="A13" s="94" t="s">
        <v>292</v>
      </c>
      <c r="B13" s="95" t="s">
        <v>293</v>
      </c>
      <c r="C13" s="46" t="str">
        <f>+'MOU Annual Report'!F2</f>
        <v>CalViva Health</v>
      </c>
      <c r="D13" s="96" t="s">
        <v>294</v>
      </c>
    </row>
  </sheetData>
  <mergeCells count="9">
    <mergeCell ref="A1:D1"/>
    <mergeCell ref="A11:D11"/>
    <mergeCell ref="A2:D4"/>
    <mergeCell ref="A6:D6"/>
    <mergeCell ref="A10:D10"/>
    <mergeCell ref="A9:D9"/>
    <mergeCell ref="A5:D5"/>
    <mergeCell ref="A8:XFD8"/>
    <mergeCell ref="A7:XFD7"/>
  </mergeCells>
  <dataValidations count="3">
    <dataValidation allowBlank="1" showInputMessage="1" showErrorMessage="1" sqref="A2 A9:D9 A7:A8" xr:uid="{3F0E9CA0-CCA3-4381-9243-CDE7E846767C}"/>
    <dataValidation type="list" showInputMessage="1" showErrorMessage="1" promptTitle="Attestation MOU Annual Report" sqref="A10" xr:uid="{37EA3FF6-0A15-44AE-9DA8-488C9C6E5719}">
      <formula1>"☐, ☑"</formula1>
    </dataValidation>
    <dataValidation type="list" allowBlank="1" showInputMessage="1" showErrorMessage="1" sqref="A6" xr:uid="{4233B919-BD23-4DF0-9669-B0208D214FC2}">
      <formula1>"☐, ☑"</formula1>
    </dataValidation>
  </dataValidations>
  <hyperlinks>
    <hyperlink ref="D13" r:id="rId1" xr:uid="{F1DBDE0F-1B02-4CDF-B2C7-AF9101CE7003}"/>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4711-E6C5-4E85-A394-C70325CF9FD6}">
  <dimension ref="A1:R1526"/>
  <sheetViews>
    <sheetView tabSelected="1" zoomScale="70" zoomScaleNormal="70" workbookViewId="0">
      <pane ySplit="1" topLeftCell="A3" activePane="bottomLeft" state="frozen"/>
      <selection pane="bottomLeft" activeCell="L2" sqref="L2"/>
    </sheetView>
  </sheetViews>
  <sheetFormatPr defaultColWidth="0" defaultRowHeight="15" customHeight="1" x14ac:dyDescent="0.25"/>
  <cols>
    <col min="1" max="1" width="25.5703125" style="49" customWidth="1"/>
    <col min="2" max="2" width="51.140625" style="15" customWidth="1"/>
    <col min="3" max="3" width="20.42578125" style="49" customWidth="1"/>
    <col min="4" max="4" width="28.5703125" style="49" customWidth="1"/>
    <col min="5" max="5" width="14.42578125" style="14" bestFit="1" customWidth="1"/>
    <col min="6" max="6" width="40.42578125" style="12" customWidth="1"/>
    <col min="7" max="7" width="19.28515625" style="13" customWidth="1"/>
    <col min="8" max="8" width="12.5703125" style="14" customWidth="1"/>
    <col min="9" max="9" width="39.140625" style="15" customWidth="1"/>
    <col min="10" max="10" width="19.42578125" style="15" customWidth="1"/>
    <col min="11" max="11" width="34.28515625" style="15" customWidth="1"/>
    <col min="12" max="12" width="30.7109375" style="15" customWidth="1"/>
    <col min="13" max="13" width="34.42578125" style="49" customWidth="1"/>
    <col min="14" max="14" width="22.85546875" style="49" customWidth="1"/>
    <col min="15" max="15" width="28.5703125" style="49" customWidth="1"/>
    <col min="16" max="16" width="25.28515625" style="49" customWidth="1"/>
    <col min="17" max="17" width="27.140625" style="49" customWidth="1"/>
    <col min="18" max="18" width="31.42578125" style="49" customWidth="1"/>
    <col min="19" max="26" width="0" style="49" hidden="1" customWidth="1"/>
    <col min="27" max="16384" width="0" style="49" hidden="1"/>
  </cols>
  <sheetData>
    <row r="1" spans="1:18" s="47" customFormat="1" ht="47.25" x14ac:dyDescent="0.2">
      <c r="A1" s="50" t="s">
        <v>54</v>
      </c>
      <c r="B1" s="40" t="s">
        <v>55</v>
      </c>
      <c r="C1" s="40" t="s">
        <v>56</v>
      </c>
      <c r="D1" s="40" t="s">
        <v>57</v>
      </c>
      <c r="E1" s="40" t="s">
        <v>58</v>
      </c>
      <c r="F1" s="40" t="s">
        <v>59</v>
      </c>
      <c r="G1" s="40" t="s">
        <v>60</v>
      </c>
      <c r="H1" s="40" t="s">
        <v>61</v>
      </c>
      <c r="I1" s="40" t="s">
        <v>62</v>
      </c>
      <c r="J1" s="40" t="s">
        <v>63</v>
      </c>
      <c r="K1" s="40" t="s">
        <v>64</v>
      </c>
      <c r="L1" s="40" t="s">
        <v>65</v>
      </c>
      <c r="M1" s="40" t="s">
        <v>66</v>
      </c>
      <c r="N1" s="40" t="s">
        <v>67</v>
      </c>
      <c r="O1" s="40" t="s">
        <v>68</v>
      </c>
      <c r="P1" s="40" t="s">
        <v>69</v>
      </c>
      <c r="Q1" s="40" t="s">
        <v>70</v>
      </c>
      <c r="R1" s="40" t="s">
        <v>71</v>
      </c>
    </row>
    <row r="2" spans="1:18" ht="409.5" x14ac:dyDescent="0.25">
      <c r="A2" s="48">
        <v>45487</v>
      </c>
      <c r="B2" s="10" t="s">
        <v>72</v>
      </c>
      <c r="C2" s="49" t="s">
        <v>73</v>
      </c>
      <c r="D2" s="49" t="s">
        <v>74</v>
      </c>
      <c r="E2" s="9">
        <v>315</v>
      </c>
      <c r="F2" s="12" t="str">
        <f>IF(E2, VLOOKUP(E2, 'Hide - Drop Down Data'!H$2:J$116, 2, TRUE), "")</f>
        <v>CalViva Health</v>
      </c>
      <c r="G2" s="11" t="str">
        <f>IF(E2, VLOOKUP(E2, 'Hide - Drop Down Data'!$H$2:$J$116, 3, TRUE), "")</f>
        <v>Fresno</v>
      </c>
      <c r="H2" s="9">
        <v>2025</v>
      </c>
      <c r="I2" s="10" t="s">
        <v>75</v>
      </c>
      <c r="J2" s="10" t="s">
        <v>73</v>
      </c>
      <c r="K2" s="10" t="s">
        <v>290</v>
      </c>
      <c r="L2" s="53" t="s">
        <v>270</v>
      </c>
      <c r="M2" s="54" t="s">
        <v>76</v>
      </c>
      <c r="N2" s="55" t="s">
        <v>77</v>
      </c>
      <c r="O2" s="55" t="s">
        <v>78</v>
      </c>
      <c r="P2" s="55" t="s">
        <v>79</v>
      </c>
      <c r="Q2" s="59" t="s">
        <v>268</v>
      </c>
      <c r="R2" s="55" t="s">
        <v>78</v>
      </c>
    </row>
    <row r="3" spans="1:18" ht="409.5" x14ac:dyDescent="0.25">
      <c r="A3" s="48">
        <v>45503</v>
      </c>
      <c r="B3" s="10" t="s">
        <v>80</v>
      </c>
      <c r="C3" s="49" t="s">
        <v>81</v>
      </c>
      <c r="D3" s="49" t="s">
        <v>82</v>
      </c>
      <c r="E3" s="9">
        <v>315</v>
      </c>
      <c r="F3" s="12" t="str">
        <f>IF(E3, VLOOKUP(E3, 'Hide - Drop Down Data'!H$2:J$116, 2, TRUE), "")</f>
        <v>CalViva Health</v>
      </c>
      <c r="G3" s="11" t="str">
        <f>IF(E3, VLOOKUP(E3, 'Hide - Drop Down Data'!$H$2:$J$116, 3, TRUE), "")</f>
        <v>Fresno</v>
      </c>
      <c r="H3" s="9">
        <v>2025</v>
      </c>
      <c r="I3" s="10" t="s">
        <v>83</v>
      </c>
      <c r="J3" s="10" t="s">
        <v>73</v>
      </c>
      <c r="K3" s="10" t="s">
        <v>84</v>
      </c>
      <c r="L3" s="53" t="s">
        <v>271</v>
      </c>
      <c r="M3" s="56" t="s">
        <v>85</v>
      </c>
      <c r="N3" s="53" t="s">
        <v>86</v>
      </c>
      <c r="O3" s="56" t="s">
        <v>87</v>
      </c>
      <c r="P3" s="56" t="s">
        <v>79</v>
      </c>
      <c r="Q3" s="60" t="s">
        <v>269</v>
      </c>
      <c r="R3" s="56" t="s">
        <v>88</v>
      </c>
    </row>
    <row r="4" spans="1:18" ht="409.5" x14ac:dyDescent="0.25">
      <c r="A4" s="48">
        <v>45888</v>
      </c>
      <c r="B4" s="10" t="s">
        <v>89</v>
      </c>
      <c r="C4" s="49" t="s">
        <v>81</v>
      </c>
      <c r="D4" s="49" t="s">
        <v>82</v>
      </c>
      <c r="E4" s="9">
        <v>315</v>
      </c>
      <c r="F4" s="12" t="str">
        <f>IF(E4, VLOOKUP(E4, 'Hide - Drop Down Data'!H$2:J$116, 2, TRUE), "")</f>
        <v>CalViva Health</v>
      </c>
      <c r="G4" s="11" t="str">
        <f>IF(E4, VLOOKUP(E4, 'Hide - Drop Down Data'!$H$2:$J$116, 3, TRUE), "")</f>
        <v>Fresno</v>
      </c>
      <c r="H4" s="9">
        <v>2025</v>
      </c>
      <c r="I4" s="10" t="s">
        <v>90</v>
      </c>
      <c r="J4" s="10" t="s">
        <v>73</v>
      </c>
      <c r="K4" s="10" t="s">
        <v>290</v>
      </c>
      <c r="L4" s="53" t="s">
        <v>272</v>
      </c>
      <c r="M4" s="55" t="s">
        <v>91</v>
      </c>
      <c r="N4" s="53" t="s">
        <v>92</v>
      </c>
      <c r="O4" s="55" t="s">
        <v>78</v>
      </c>
      <c r="P4" s="55" t="s">
        <v>93</v>
      </c>
      <c r="Q4" s="55" t="s">
        <v>94</v>
      </c>
      <c r="R4" s="55" t="s">
        <v>95</v>
      </c>
    </row>
    <row r="5" spans="1:18" ht="30" x14ac:dyDescent="0.25">
      <c r="A5" s="49" t="s">
        <v>82</v>
      </c>
      <c r="B5" s="10" t="s">
        <v>96</v>
      </c>
      <c r="E5" s="9">
        <v>315</v>
      </c>
      <c r="F5" s="12" t="str">
        <f>IF(E5, VLOOKUP(E5, 'Hide - Drop Down Data'!H$2:J$116, 2, TRUE), "")</f>
        <v>CalViva Health</v>
      </c>
      <c r="G5" s="11" t="str">
        <f>IF(E5, VLOOKUP(E5, 'Hide - Drop Down Data'!$H$2:$J$116, 3, TRUE), "")</f>
        <v>Fresno</v>
      </c>
      <c r="H5" s="9">
        <v>2025</v>
      </c>
      <c r="I5" s="10"/>
      <c r="J5" s="10"/>
      <c r="K5" s="10"/>
      <c r="L5" s="52"/>
      <c r="N5" s="52"/>
    </row>
    <row r="6" spans="1:18" ht="30" x14ac:dyDescent="0.25">
      <c r="A6" s="49" t="s">
        <v>82</v>
      </c>
      <c r="B6" s="10" t="s">
        <v>97</v>
      </c>
      <c r="E6" s="9">
        <v>315</v>
      </c>
      <c r="F6" s="12" t="str">
        <f>IF(E6, VLOOKUP(E6, 'Hide - Drop Down Data'!H$2:J$116, 2, TRUE), "")</f>
        <v>CalViva Health</v>
      </c>
      <c r="G6" s="11" t="str">
        <f>IF(E6, VLOOKUP(E6, 'Hide - Drop Down Data'!$H$2:$J$116, 3, TRUE), "")</f>
        <v>Fresno</v>
      </c>
      <c r="H6" s="9">
        <v>2025</v>
      </c>
      <c r="I6" s="10"/>
      <c r="J6" s="10"/>
      <c r="K6" s="10"/>
      <c r="L6" s="52"/>
      <c r="N6" s="52"/>
    </row>
    <row r="7" spans="1:18" ht="409.5" x14ac:dyDescent="0.25">
      <c r="A7" s="48">
        <v>45734</v>
      </c>
      <c r="B7" s="10" t="s">
        <v>98</v>
      </c>
      <c r="C7" s="49" t="s">
        <v>81</v>
      </c>
      <c r="D7" s="49" t="s">
        <v>82</v>
      </c>
      <c r="E7" s="9">
        <v>315</v>
      </c>
      <c r="F7" s="12" t="str">
        <f>IF(E7, VLOOKUP(E7, 'Hide - Drop Down Data'!H$2:J$116, 2, TRUE), "")</f>
        <v>CalViva Health</v>
      </c>
      <c r="G7" s="11" t="str">
        <f>IF(E7, VLOOKUP(E7, 'Hide - Drop Down Data'!$H$2:$J$116, 3, TRUE), "")</f>
        <v>Fresno</v>
      </c>
      <c r="H7" s="9">
        <v>2025</v>
      </c>
      <c r="I7" s="10" t="s">
        <v>99</v>
      </c>
      <c r="J7" s="10" t="s">
        <v>73</v>
      </c>
      <c r="K7" s="10" t="s">
        <v>291</v>
      </c>
      <c r="L7" s="53" t="s">
        <v>273</v>
      </c>
      <c r="M7" s="55" t="s">
        <v>100</v>
      </c>
      <c r="N7" s="53" t="s">
        <v>101</v>
      </c>
      <c r="O7" s="55" t="s">
        <v>78</v>
      </c>
      <c r="P7" s="55" t="s">
        <v>102</v>
      </c>
      <c r="Q7" s="55" t="s">
        <v>103</v>
      </c>
      <c r="R7" s="55" t="s">
        <v>104</v>
      </c>
    </row>
    <row r="8" spans="1:18" x14ac:dyDescent="0.25">
      <c r="A8" s="49" t="s">
        <v>82</v>
      </c>
      <c r="B8" s="10" t="s">
        <v>105</v>
      </c>
      <c r="E8" s="9">
        <v>315</v>
      </c>
      <c r="F8" s="12" t="str">
        <f>IF(E8, VLOOKUP(E8, 'Hide - Drop Down Data'!H$2:J$116, 2, TRUE), "")</f>
        <v>CalViva Health</v>
      </c>
      <c r="G8" s="11" t="str">
        <f>IF(E8, VLOOKUP(E8, 'Hide - Drop Down Data'!$H$2:$J$116, 3, TRUE), "")</f>
        <v>Fresno</v>
      </c>
      <c r="H8" s="9">
        <v>2025</v>
      </c>
      <c r="I8" s="10"/>
      <c r="J8" s="10"/>
      <c r="K8" s="10"/>
      <c r="L8" s="52"/>
      <c r="N8" s="52"/>
    </row>
    <row r="9" spans="1:18" x14ac:dyDescent="0.25">
      <c r="A9" s="49" t="s">
        <v>82</v>
      </c>
      <c r="B9" s="10" t="s">
        <v>106</v>
      </c>
      <c r="E9" s="9">
        <v>315</v>
      </c>
      <c r="F9" s="12" t="str">
        <f>IF(E9, VLOOKUP(E9, 'Hide - Drop Down Data'!H$2:J$116, 2, TRUE), "")</f>
        <v>CalViva Health</v>
      </c>
      <c r="G9" s="11" t="str">
        <f>IF(E9, VLOOKUP(E9, 'Hide - Drop Down Data'!$H$2:$J$116, 3, TRUE), "")</f>
        <v>Fresno</v>
      </c>
      <c r="H9" s="9">
        <v>2025</v>
      </c>
      <c r="I9" s="10"/>
      <c r="J9" s="10"/>
      <c r="K9" s="10"/>
      <c r="L9" s="52"/>
      <c r="N9" s="52"/>
    </row>
    <row r="10" spans="1:18" ht="30" x14ac:dyDescent="0.25">
      <c r="A10" s="49" t="s">
        <v>82</v>
      </c>
      <c r="B10" s="10" t="s">
        <v>107</v>
      </c>
      <c r="E10" s="9">
        <v>315</v>
      </c>
      <c r="F10" s="12" t="str">
        <f>IF(E10, VLOOKUP(E10, 'Hide - Drop Down Data'!H$2:J$116, 2, TRUE), "")</f>
        <v>CalViva Health</v>
      </c>
      <c r="G10" s="11" t="str">
        <f>IF(E10, VLOOKUP(E10, 'Hide - Drop Down Data'!$H$2:$J$116, 3, TRUE), "")</f>
        <v>Fresno</v>
      </c>
      <c r="H10" s="9">
        <v>2025</v>
      </c>
      <c r="I10" s="10"/>
      <c r="J10" s="10"/>
      <c r="K10" s="10"/>
      <c r="L10" s="52"/>
      <c r="N10" s="57"/>
    </row>
    <row r="11" spans="1:18" ht="409.5" x14ac:dyDescent="0.25">
      <c r="A11" s="48">
        <v>45531</v>
      </c>
      <c r="B11" s="10" t="s">
        <v>72</v>
      </c>
      <c r="C11" s="49" t="s">
        <v>81</v>
      </c>
      <c r="D11" s="49" t="s">
        <v>82</v>
      </c>
      <c r="E11" s="9">
        <v>316</v>
      </c>
      <c r="F11" s="12" t="str">
        <f>IF(E11, VLOOKUP(E11, 'Hide - Drop Down Data'!H$2:J$116, 2, TRUE), "")</f>
        <v>CalViva Health</v>
      </c>
      <c r="G11" s="11" t="str">
        <f>IF(E11, VLOOKUP(E11, 'Hide - Drop Down Data'!$H$2:$J$116, 3, TRUE), "")</f>
        <v>Kings</v>
      </c>
      <c r="H11" s="9">
        <v>2025</v>
      </c>
      <c r="I11" s="10" t="s">
        <v>108</v>
      </c>
      <c r="J11" s="10" t="s">
        <v>73</v>
      </c>
      <c r="K11" s="10" t="s">
        <v>290</v>
      </c>
      <c r="L11" s="53" t="s">
        <v>275</v>
      </c>
      <c r="M11" s="54" t="s">
        <v>109</v>
      </c>
      <c r="N11" s="55" t="s">
        <v>110</v>
      </c>
      <c r="O11" s="55" t="s">
        <v>111</v>
      </c>
      <c r="P11" s="55" t="s">
        <v>112</v>
      </c>
      <c r="Q11" s="59" t="s">
        <v>274</v>
      </c>
      <c r="R11" s="55" t="s">
        <v>113</v>
      </c>
    </row>
    <row r="12" spans="1:18" ht="409.5" x14ac:dyDescent="0.25">
      <c r="A12" s="58" t="s">
        <v>114</v>
      </c>
      <c r="B12" s="10" t="s">
        <v>115</v>
      </c>
      <c r="C12" s="49" t="s">
        <v>81</v>
      </c>
      <c r="D12" s="49" t="s">
        <v>82</v>
      </c>
      <c r="E12" s="9">
        <v>316</v>
      </c>
      <c r="F12" s="12" t="str">
        <f>IF(E12, VLOOKUP(E12, 'Hide - Drop Down Data'!H$2:J$116, 2, TRUE), "")</f>
        <v>CalViva Health</v>
      </c>
      <c r="G12" s="11" t="str">
        <f>IF(E12, VLOOKUP(E12, 'Hide - Drop Down Data'!$H$2:$J$116, 3, TRUE), "")</f>
        <v>Kings</v>
      </c>
      <c r="H12" s="9">
        <v>2025</v>
      </c>
      <c r="I12" s="10" t="s">
        <v>108</v>
      </c>
      <c r="J12" s="10" t="s">
        <v>73</v>
      </c>
      <c r="K12" s="10" t="s">
        <v>116</v>
      </c>
      <c r="L12" s="53" t="s">
        <v>277</v>
      </c>
      <c r="M12" s="54" t="s">
        <v>117</v>
      </c>
      <c r="N12" s="55" t="s">
        <v>118</v>
      </c>
      <c r="O12" s="55" t="s">
        <v>119</v>
      </c>
      <c r="P12" s="55" t="s">
        <v>112</v>
      </c>
      <c r="Q12" s="59" t="s">
        <v>276</v>
      </c>
      <c r="R12" s="55" t="s">
        <v>120</v>
      </c>
    </row>
    <row r="13" spans="1:18" ht="409.5" x14ac:dyDescent="0.25">
      <c r="A13" s="48">
        <v>45580</v>
      </c>
      <c r="B13" s="10" t="s">
        <v>80</v>
      </c>
      <c r="C13" s="49" t="s">
        <v>81</v>
      </c>
      <c r="D13" s="49" t="s">
        <v>82</v>
      </c>
      <c r="E13" s="9">
        <v>316</v>
      </c>
      <c r="F13" s="12" t="str">
        <f>IF(E13, VLOOKUP(E13, 'Hide - Drop Down Data'!H$2:J$116, 2, TRUE), "")</f>
        <v>CalViva Health</v>
      </c>
      <c r="G13" s="11" t="str">
        <f>IF(E13, VLOOKUP(E13, 'Hide - Drop Down Data'!$H$2:$J$116, 3, TRUE), "")</f>
        <v>Kings</v>
      </c>
      <c r="H13" s="9">
        <v>2025</v>
      </c>
      <c r="I13" s="10" t="s">
        <v>121</v>
      </c>
      <c r="J13" s="10" t="s">
        <v>73</v>
      </c>
      <c r="K13" s="10" t="s">
        <v>122</v>
      </c>
      <c r="L13" s="53" t="s">
        <v>279</v>
      </c>
      <c r="M13" s="55" t="s">
        <v>123</v>
      </c>
      <c r="N13" s="55" t="s">
        <v>124</v>
      </c>
      <c r="O13" s="55" t="s">
        <v>78</v>
      </c>
      <c r="P13" s="55" t="s">
        <v>125</v>
      </c>
      <c r="Q13" s="59" t="s">
        <v>278</v>
      </c>
      <c r="R13" s="55" t="s">
        <v>127</v>
      </c>
    </row>
    <row r="14" spans="1:18" ht="409.5" x14ac:dyDescent="0.25">
      <c r="A14" s="48">
        <v>45664</v>
      </c>
      <c r="B14" s="10" t="s">
        <v>89</v>
      </c>
      <c r="C14" s="49" t="s">
        <v>81</v>
      </c>
      <c r="D14" s="49" t="s">
        <v>82</v>
      </c>
      <c r="E14" s="9">
        <v>316</v>
      </c>
      <c r="F14" s="12" t="str">
        <f>IF(E14, VLOOKUP(E14, 'Hide - Drop Down Data'!H$2:J$116, 2, TRUE), "")</f>
        <v>CalViva Health</v>
      </c>
      <c r="G14" s="11" t="str">
        <f>IF(E14, VLOOKUP(E14, 'Hide - Drop Down Data'!$H$2:$J$116, 3, TRUE), "")</f>
        <v>Kings</v>
      </c>
      <c r="H14" s="9">
        <v>2025</v>
      </c>
      <c r="I14" s="10" t="s">
        <v>128</v>
      </c>
      <c r="J14" s="10" t="s">
        <v>73</v>
      </c>
      <c r="K14" s="10" t="s">
        <v>116</v>
      </c>
      <c r="L14" s="53" t="s">
        <v>280</v>
      </c>
      <c r="M14" s="55" t="s">
        <v>123</v>
      </c>
      <c r="N14" s="55" t="s">
        <v>124</v>
      </c>
      <c r="O14" s="55" t="s">
        <v>78</v>
      </c>
      <c r="P14" s="55" t="s">
        <v>129</v>
      </c>
      <c r="Q14" s="55" t="s">
        <v>126</v>
      </c>
      <c r="R14" s="55" t="s">
        <v>127</v>
      </c>
    </row>
    <row r="15" spans="1:18" ht="30" x14ac:dyDescent="0.25">
      <c r="A15" s="49" t="s">
        <v>82</v>
      </c>
      <c r="B15" s="10" t="s">
        <v>96</v>
      </c>
      <c r="E15" s="9">
        <v>316</v>
      </c>
      <c r="F15" s="12" t="str">
        <f>IF(E15, VLOOKUP(E15, 'Hide - Drop Down Data'!H$2:J$116, 2, TRUE), "")</f>
        <v>CalViva Health</v>
      </c>
      <c r="G15" s="11" t="str">
        <f>IF(E15, VLOOKUP(E15, 'Hide - Drop Down Data'!$H$2:$J$116, 3, TRUE), "")</f>
        <v>Kings</v>
      </c>
      <c r="H15" s="9">
        <v>2025</v>
      </c>
      <c r="I15" s="10"/>
      <c r="J15" s="10"/>
      <c r="K15" s="10"/>
      <c r="L15" s="52"/>
    </row>
    <row r="16" spans="1:18" ht="30" x14ac:dyDescent="0.25">
      <c r="A16" s="49" t="s">
        <v>82</v>
      </c>
      <c r="B16" s="10" t="s">
        <v>97</v>
      </c>
      <c r="E16" s="9">
        <v>316</v>
      </c>
      <c r="F16" s="12" t="str">
        <f>IF(E16, VLOOKUP(E16, 'Hide - Drop Down Data'!H$2:J$116, 2, TRUE), "")</f>
        <v>CalViva Health</v>
      </c>
      <c r="G16" s="11" t="str">
        <f>IF(E16, VLOOKUP(E16, 'Hide - Drop Down Data'!$H$2:$J$116, 3, TRUE), "")</f>
        <v>Kings</v>
      </c>
      <c r="H16" s="9">
        <v>2025</v>
      </c>
      <c r="I16" s="10"/>
      <c r="J16" s="10"/>
      <c r="K16" s="10"/>
      <c r="L16" s="52"/>
    </row>
    <row r="17" spans="1:18" ht="409.5" x14ac:dyDescent="0.25">
      <c r="A17" s="48">
        <v>45734</v>
      </c>
      <c r="B17" s="10" t="s">
        <v>98</v>
      </c>
      <c r="C17" s="49" t="s">
        <v>81</v>
      </c>
      <c r="D17" s="49" t="s">
        <v>82</v>
      </c>
      <c r="E17" s="9">
        <v>316</v>
      </c>
      <c r="F17" s="12" t="str">
        <f>IF(E17, VLOOKUP(E17, 'Hide - Drop Down Data'!H$2:J$116, 2, TRUE), "")</f>
        <v>CalViva Health</v>
      </c>
      <c r="G17" s="11" t="str">
        <f>IF(E17, VLOOKUP(E17, 'Hide - Drop Down Data'!$H$2:$J$116, 3, TRUE), "")</f>
        <v>Kings</v>
      </c>
      <c r="H17" s="9">
        <v>2025</v>
      </c>
      <c r="I17" s="10" t="s">
        <v>99</v>
      </c>
      <c r="J17" s="10" t="s">
        <v>73</v>
      </c>
      <c r="K17" s="10" t="s">
        <v>291</v>
      </c>
      <c r="L17" s="53" t="s">
        <v>273</v>
      </c>
      <c r="M17" s="55" t="s">
        <v>100</v>
      </c>
      <c r="N17" s="55" t="s">
        <v>130</v>
      </c>
      <c r="O17" s="55" t="s">
        <v>111</v>
      </c>
      <c r="P17" s="55" t="s">
        <v>131</v>
      </c>
      <c r="Q17" s="55" t="s">
        <v>132</v>
      </c>
      <c r="R17" s="55" t="s">
        <v>104</v>
      </c>
    </row>
    <row r="18" spans="1:18" ht="409.5" x14ac:dyDescent="0.25">
      <c r="A18" s="48">
        <v>45876</v>
      </c>
      <c r="B18" s="10" t="s">
        <v>105</v>
      </c>
      <c r="C18" s="49" t="s">
        <v>81</v>
      </c>
      <c r="D18" s="49" t="s">
        <v>82</v>
      </c>
      <c r="E18" s="9">
        <v>316</v>
      </c>
      <c r="F18" s="12" t="str">
        <f>IF(E18, VLOOKUP(E18, 'Hide - Drop Down Data'!H$2:J$116, 2, TRUE), "")</f>
        <v>CalViva Health</v>
      </c>
      <c r="G18" s="11" t="str">
        <f>IF(E18, VLOOKUP(E18, 'Hide - Drop Down Data'!$H$2:$J$116, 3, TRUE), "")</f>
        <v>Kings</v>
      </c>
      <c r="H18" s="9">
        <v>2025</v>
      </c>
      <c r="I18" s="10" t="s">
        <v>128</v>
      </c>
      <c r="J18" s="10" t="s">
        <v>73</v>
      </c>
      <c r="K18" s="10" t="s">
        <v>116</v>
      </c>
      <c r="L18" s="53" t="s">
        <v>281</v>
      </c>
      <c r="M18" s="59" t="s">
        <v>282</v>
      </c>
      <c r="N18" s="59" t="s">
        <v>283</v>
      </c>
      <c r="O18" s="59" t="s">
        <v>284</v>
      </c>
      <c r="P18" s="59" t="s">
        <v>285</v>
      </c>
      <c r="Q18" s="59" t="s">
        <v>286</v>
      </c>
      <c r="R18" s="59" t="s">
        <v>287</v>
      </c>
    </row>
    <row r="19" spans="1:18" x14ac:dyDescent="0.25">
      <c r="A19" s="49" t="s">
        <v>82</v>
      </c>
      <c r="B19" s="10" t="s">
        <v>106</v>
      </c>
      <c r="E19" s="9">
        <v>316</v>
      </c>
      <c r="F19" s="12" t="str">
        <f>IF(E19, VLOOKUP(E19, 'Hide - Drop Down Data'!H$2:J$116, 2, TRUE), "")</f>
        <v>CalViva Health</v>
      </c>
      <c r="G19" s="11" t="str">
        <f>IF(E19, VLOOKUP(E19, 'Hide - Drop Down Data'!$H$2:$J$116, 3, TRUE), "")</f>
        <v>Kings</v>
      </c>
      <c r="H19" s="9">
        <v>2025</v>
      </c>
      <c r="I19" s="10"/>
      <c r="J19" s="10"/>
      <c r="K19" s="10"/>
      <c r="L19" s="52"/>
    </row>
    <row r="20" spans="1:18" ht="30" x14ac:dyDescent="0.25">
      <c r="A20" s="49" t="s">
        <v>82</v>
      </c>
      <c r="B20" s="10" t="s">
        <v>107</v>
      </c>
      <c r="E20" s="9">
        <v>316</v>
      </c>
      <c r="F20" s="12" t="str">
        <f>IF(E20, VLOOKUP(E20, 'Hide - Drop Down Data'!H$2:J$116, 2, TRUE), "")</f>
        <v>CalViva Health</v>
      </c>
      <c r="G20" s="11" t="str">
        <f>IF(E20, VLOOKUP(E20, 'Hide - Drop Down Data'!$H$2:$J$116, 3, TRUE), "")</f>
        <v>Kings</v>
      </c>
      <c r="H20" s="9">
        <v>2025</v>
      </c>
      <c r="I20" s="10"/>
      <c r="J20" s="10"/>
      <c r="K20" s="10"/>
      <c r="L20" s="52"/>
    </row>
    <row r="21" spans="1:18" ht="409.5" x14ac:dyDescent="0.25">
      <c r="A21" s="48">
        <v>45673</v>
      </c>
      <c r="B21" s="10" t="s">
        <v>72</v>
      </c>
      <c r="C21" s="49" t="s">
        <v>81</v>
      </c>
      <c r="D21" s="49" t="s">
        <v>82</v>
      </c>
      <c r="E21" s="9">
        <v>317</v>
      </c>
      <c r="F21" s="12" t="str">
        <f>IF(E21, VLOOKUP(E21, 'Hide - Drop Down Data'!H$2:J$116, 2, TRUE), "")</f>
        <v>CalViva Health</v>
      </c>
      <c r="G21" s="11" t="str">
        <f>IF(E21, VLOOKUP(E21, 'Hide - Drop Down Data'!$H$2:$J$116, 3, TRUE), "")</f>
        <v>Madera</v>
      </c>
      <c r="H21" s="9">
        <v>2025</v>
      </c>
      <c r="I21" s="10" t="s">
        <v>133</v>
      </c>
      <c r="J21" s="10" t="s">
        <v>73</v>
      </c>
      <c r="K21" s="10" t="s">
        <v>116</v>
      </c>
      <c r="L21" s="53" t="s">
        <v>288</v>
      </c>
      <c r="M21" s="55" t="s">
        <v>134</v>
      </c>
      <c r="N21" s="55" t="s">
        <v>135</v>
      </c>
      <c r="O21" s="55" t="s">
        <v>136</v>
      </c>
      <c r="P21" s="55" t="s">
        <v>137</v>
      </c>
      <c r="Q21" s="55" t="s">
        <v>138</v>
      </c>
      <c r="R21" s="55" t="s">
        <v>139</v>
      </c>
    </row>
    <row r="22" spans="1:18" ht="409.5" x14ac:dyDescent="0.25">
      <c r="A22" s="48">
        <v>45664</v>
      </c>
      <c r="B22" s="10" t="s">
        <v>80</v>
      </c>
      <c r="C22" s="49" t="s">
        <v>81</v>
      </c>
      <c r="D22" s="49" t="s">
        <v>82</v>
      </c>
      <c r="E22" s="9">
        <v>317</v>
      </c>
      <c r="F22" s="12" t="str">
        <f>IF(E22, VLOOKUP(E22, 'Hide - Drop Down Data'!H$2:J$116, 2, TRUE), "")</f>
        <v>CalViva Health</v>
      </c>
      <c r="G22" s="11" t="str">
        <f>IF(E22, VLOOKUP(E22, 'Hide - Drop Down Data'!$H$2:$J$116, 3, TRUE), "")</f>
        <v>Madera</v>
      </c>
      <c r="H22" s="9">
        <v>2025</v>
      </c>
      <c r="I22" s="10" t="s">
        <v>140</v>
      </c>
      <c r="J22" s="10" t="s">
        <v>73</v>
      </c>
      <c r="K22" s="10" t="s">
        <v>141</v>
      </c>
      <c r="L22" s="53" t="s">
        <v>289</v>
      </c>
      <c r="M22" s="55" t="s">
        <v>142</v>
      </c>
      <c r="N22" s="55" t="s">
        <v>143</v>
      </c>
      <c r="O22" s="55" t="s">
        <v>78</v>
      </c>
      <c r="P22" s="55" t="s">
        <v>144</v>
      </c>
      <c r="Q22" s="55" t="s">
        <v>145</v>
      </c>
      <c r="R22" s="55" t="s">
        <v>146</v>
      </c>
    </row>
    <row r="23" spans="1:18" ht="409.5" x14ac:dyDescent="0.25">
      <c r="A23" s="48">
        <v>45959</v>
      </c>
      <c r="B23" s="10" t="s">
        <v>89</v>
      </c>
      <c r="C23" s="49" t="s">
        <v>81</v>
      </c>
      <c r="D23" s="49" t="s">
        <v>82</v>
      </c>
      <c r="E23" s="9">
        <v>317</v>
      </c>
      <c r="F23" s="12" t="str">
        <f>IF(E23, VLOOKUP(E23, 'Hide - Drop Down Data'!H$2:J$116, 2, TRUE), "")</f>
        <v>CalViva Health</v>
      </c>
      <c r="G23" s="11" t="str">
        <f>IF(E23, VLOOKUP(E23, 'Hide - Drop Down Data'!$H$2:$J$116, 3, TRUE), "")</f>
        <v>Madera</v>
      </c>
      <c r="H23" s="9">
        <v>2025</v>
      </c>
      <c r="I23" s="10" t="s">
        <v>147</v>
      </c>
      <c r="J23" s="10" t="s">
        <v>73</v>
      </c>
      <c r="K23" s="10" t="s">
        <v>148</v>
      </c>
      <c r="L23" s="53" t="s">
        <v>289</v>
      </c>
      <c r="M23" s="55" t="s">
        <v>142</v>
      </c>
      <c r="N23" s="55" t="s">
        <v>143</v>
      </c>
      <c r="O23" s="55" t="s">
        <v>149</v>
      </c>
      <c r="P23" s="55" t="s">
        <v>125</v>
      </c>
      <c r="Q23" s="55" t="s">
        <v>145</v>
      </c>
      <c r="R23" s="55" t="s">
        <v>146</v>
      </c>
    </row>
    <row r="24" spans="1:18" ht="409.5" x14ac:dyDescent="0.25">
      <c r="A24" s="48">
        <v>45727</v>
      </c>
      <c r="B24" s="10" t="s">
        <v>115</v>
      </c>
      <c r="C24" s="49" t="s">
        <v>81</v>
      </c>
      <c r="D24" s="49" t="s">
        <v>82</v>
      </c>
      <c r="E24" s="9">
        <v>317</v>
      </c>
      <c r="F24" s="12" t="str">
        <f>IF(E24, VLOOKUP(E24, 'Hide - Drop Down Data'!H$2:J$116, 2, TRUE), "")</f>
        <v>CalViva Health</v>
      </c>
      <c r="G24" s="11" t="str">
        <f>IF(E24, VLOOKUP(E24, 'Hide - Drop Down Data'!$H$2:$J$116, 3, TRUE), "")</f>
        <v>Madera</v>
      </c>
      <c r="H24" s="9">
        <v>2025</v>
      </c>
      <c r="I24" s="10" t="s">
        <v>133</v>
      </c>
      <c r="J24" s="10" t="s">
        <v>73</v>
      </c>
      <c r="K24" s="10" t="s">
        <v>116</v>
      </c>
      <c r="L24" s="53" t="s">
        <v>288</v>
      </c>
      <c r="M24" s="55" t="s">
        <v>150</v>
      </c>
      <c r="N24" s="55" t="s">
        <v>151</v>
      </c>
      <c r="O24" s="55" t="s">
        <v>136</v>
      </c>
      <c r="P24" s="55" t="s">
        <v>152</v>
      </c>
      <c r="Q24" s="55" t="s">
        <v>138</v>
      </c>
      <c r="R24" s="55" t="s">
        <v>139</v>
      </c>
    </row>
    <row r="25" spans="1:18" ht="30" x14ac:dyDescent="0.25">
      <c r="A25" s="49" t="s">
        <v>82</v>
      </c>
      <c r="B25" s="10" t="s">
        <v>96</v>
      </c>
      <c r="E25" s="9">
        <v>317</v>
      </c>
      <c r="F25" s="12" t="str">
        <f>IF(E25, VLOOKUP(E25, 'Hide - Drop Down Data'!H$2:J$116, 2, TRUE), "")</f>
        <v>CalViva Health</v>
      </c>
      <c r="G25" s="11" t="str">
        <f>IF(E25, VLOOKUP(E25, 'Hide - Drop Down Data'!$H$2:$J$116, 3, TRUE), "")</f>
        <v>Madera</v>
      </c>
      <c r="H25" s="9">
        <v>2025</v>
      </c>
      <c r="I25" s="10"/>
      <c r="J25" s="10"/>
      <c r="K25" s="10"/>
      <c r="L25" s="52"/>
    </row>
    <row r="26" spans="1:18" ht="30" x14ac:dyDescent="0.25">
      <c r="A26" s="49" t="s">
        <v>82</v>
      </c>
      <c r="B26" s="10" t="s">
        <v>97</v>
      </c>
      <c r="E26" s="9">
        <v>317</v>
      </c>
      <c r="F26" s="12" t="str">
        <f>IF(E26, VLOOKUP(E26, 'Hide - Drop Down Data'!H$2:J$116, 2, TRUE), "")</f>
        <v>CalViva Health</v>
      </c>
      <c r="G26" s="11" t="str">
        <f>IF(E26, VLOOKUP(E26, 'Hide - Drop Down Data'!$H$2:$J$116, 3, TRUE), "")</f>
        <v>Madera</v>
      </c>
      <c r="H26" s="9">
        <v>2025</v>
      </c>
      <c r="I26" s="10"/>
      <c r="J26" s="10"/>
      <c r="K26" s="10"/>
      <c r="L26" s="52"/>
    </row>
    <row r="27" spans="1:18" ht="409.5" x14ac:dyDescent="0.25">
      <c r="A27" s="48">
        <v>45734</v>
      </c>
      <c r="B27" s="10" t="s">
        <v>98</v>
      </c>
      <c r="C27" s="49" t="s">
        <v>81</v>
      </c>
      <c r="D27" s="49" t="s">
        <v>82</v>
      </c>
      <c r="E27" s="9">
        <v>317</v>
      </c>
      <c r="F27" s="12" t="str">
        <f>IF(E27, VLOOKUP(E27, 'Hide - Drop Down Data'!H$2:J$116, 2, TRUE), "")</f>
        <v>CalViva Health</v>
      </c>
      <c r="G27" s="11" t="str">
        <f>IF(E27, VLOOKUP(E27, 'Hide - Drop Down Data'!$H$2:$J$116, 3, TRUE), "")</f>
        <v>Madera</v>
      </c>
      <c r="H27" s="9">
        <v>2025</v>
      </c>
      <c r="I27" s="10" t="s">
        <v>99</v>
      </c>
      <c r="J27" s="10" t="s">
        <v>73</v>
      </c>
      <c r="K27" s="10" t="s">
        <v>291</v>
      </c>
      <c r="L27" s="53" t="s">
        <v>273</v>
      </c>
      <c r="M27" s="55" t="s">
        <v>153</v>
      </c>
      <c r="N27" s="55" t="s">
        <v>154</v>
      </c>
      <c r="O27" s="55" t="s">
        <v>111</v>
      </c>
      <c r="P27" s="55" t="s">
        <v>131</v>
      </c>
      <c r="Q27" s="55" t="s">
        <v>132</v>
      </c>
      <c r="R27" s="55" t="s">
        <v>104</v>
      </c>
    </row>
    <row r="28" spans="1:18" x14ac:dyDescent="0.25">
      <c r="A28" s="49" t="s">
        <v>82</v>
      </c>
      <c r="B28" s="10" t="s">
        <v>105</v>
      </c>
      <c r="E28" s="9">
        <v>317</v>
      </c>
      <c r="F28" s="12" t="str">
        <f>IF(E28, VLOOKUP(E28, 'Hide - Drop Down Data'!H$2:J$116, 2, TRUE), "")</f>
        <v>CalViva Health</v>
      </c>
      <c r="G28" s="11" t="str">
        <f>IF(E28, VLOOKUP(E28, 'Hide - Drop Down Data'!$H$2:$J$116, 3, TRUE), "")</f>
        <v>Madera</v>
      </c>
      <c r="H28" s="9">
        <v>2025</v>
      </c>
      <c r="I28" s="10"/>
      <c r="J28" s="10"/>
      <c r="K28" s="10"/>
      <c r="L28" s="52"/>
    </row>
    <row r="29" spans="1:18" x14ac:dyDescent="0.25">
      <c r="A29" s="49" t="s">
        <v>82</v>
      </c>
      <c r="B29" s="10" t="s">
        <v>106</v>
      </c>
      <c r="E29" s="9">
        <v>317</v>
      </c>
      <c r="F29" s="12" t="str">
        <f>IF(E29, VLOOKUP(E29, 'Hide - Drop Down Data'!H$2:J$116, 2, TRUE), "")</f>
        <v>CalViva Health</v>
      </c>
      <c r="G29" s="11" t="str">
        <f>IF(E29, VLOOKUP(E29, 'Hide - Drop Down Data'!$H$2:$J$116, 3, TRUE), "")</f>
        <v>Madera</v>
      </c>
      <c r="H29" s="9">
        <v>2025</v>
      </c>
      <c r="I29" s="10"/>
      <c r="J29" s="10"/>
      <c r="K29" s="10"/>
      <c r="L29" s="52"/>
    </row>
    <row r="30" spans="1:18" ht="30" x14ac:dyDescent="0.25">
      <c r="A30" s="49" t="s">
        <v>82</v>
      </c>
      <c r="B30" s="10" t="s">
        <v>107</v>
      </c>
      <c r="E30" s="9">
        <v>317</v>
      </c>
      <c r="F30" s="12" t="str">
        <f>IF(E30, VLOOKUP(E30, 'Hide - Drop Down Data'!H$2:J$116, 2, TRUE), "")</f>
        <v>CalViva Health</v>
      </c>
      <c r="G30" s="11" t="str">
        <f>IF(E30, VLOOKUP(E30, 'Hide - Drop Down Data'!$H$2:$J$116, 3, TRUE), "")</f>
        <v>Madera</v>
      </c>
      <c r="H30" s="9">
        <v>2025</v>
      </c>
      <c r="I30" s="10"/>
      <c r="J30" s="10"/>
      <c r="K30" s="10"/>
      <c r="L30" s="51"/>
    </row>
    <row r="31" spans="1:18" x14ac:dyDescent="0.25">
      <c r="B31" s="10"/>
      <c r="E31" s="9"/>
      <c r="F31" s="12" t="str">
        <f>IF(E31, VLOOKUP(E31, 'Hide - Drop Down Data'!H$2:J$116, 2, TRUE), "")</f>
        <v/>
      </c>
      <c r="G31" s="11" t="str">
        <f>IF(E31, VLOOKUP(E31, 'Hide - Drop Down Data'!$H$2:$J$116, 3, TRUE), "")</f>
        <v/>
      </c>
      <c r="H31" s="9"/>
      <c r="I31" s="10"/>
      <c r="J31" s="10"/>
      <c r="K31" s="10"/>
      <c r="L31" s="52"/>
    </row>
    <row r="32" spans="1:18" x14ac:dyDescent="0.25">
      <c r="B32" s="10"/>
      <c r="E32" s="9"/>
      <c r="F32" s="12" t="str">
        <f>IF(E32, VLOOKUP(E32, 'Hide - Drop Down Data'!H$2:J$116, 2, TRUE), "")</f>
        <v/>
      </c>
      <c r="G32" s="11" t="str">
        <f>IF(E32, VLOOKUP(E32, 'Hide - Drop Down Data'!$H$2:$J$116, 3, TRUE), "")</f>
        <v/>
      </c>
      <c r="H32" s="9"/>
      <c r="I32" s="10"/>
      <c r="J32" s="10"/>
      <c r="K32" s="10"/>
      <c r="L32" s="52"/>
    </row>
    <row r="33" spans="2:12" x14ac:dyDescent="0.25">
      <c r="B33" s="10"/>
      <c r="E33" s="9"/>
      <c r="F33" s="12" t="str">
        <f>IF(E33, VLOOKUP(E33, 'Hide - Drop Down Data'!H$2:J$116, 2, TRUE), "")</f>
        <v/>
      </c>
      <c r="G33" s="11" t="str">
        <f>IF(E33, VLOOKUP(E33, 'Hide - Drop Down Data'!$H$2:$J$116, 3, TRUE), "")</f>
        <v/>
      </c>
      <c r="H33" s="9"/>
      <c r="I33" s="10"/>
      <c r="J33" s="10"/>
      <c r="K33" s="10"/>
      <c r="L33" s="52"/>
    </row>
    <row r="34" spans="2:12" x14ac:dyDescent="0.25">
      <c r="B34" s="10"/>
      <c r="E34" s="9"/>
      <c r="F34" s="12" t="str">
        <f>IF(E34, VLOOKUP(E34, 'Hide - Drop Down Data'!H$2:J$116, 2, TRUE), "")</f>
        <v/>
      </c>
      <c r="G34" s="11" t="str">
        <f>IF(E34, VLOOKUP(E34, 'Hide - Drop Down Data'!$H$2:$J$116, 3, TRUE), "")</f>
        <v/>
      </c>
      <c r="H34" s="9"/>
      <c r="I34" s="10"/>
      <c r="J34" s="10"/>
      <c r="K34" s="10"/>
      <c r="L34" s="52"/>
    </row>
    <row r="35" spans="2:12" x14ac:dyDescent="0.25">
      <c r="B35" s="10"/>
      <c r="E35" s="9"/>
      <c r="F35" s="12" t="str">
        <f>IF(E35, VLOOKUP(E35, 'Hide - Drop Down Data'!H$2:J$116, 2, TRUE), "")</f>
        <v/>
      </c>
      <c r="G35" s="11" t="str">
        <f>IF(E35, VLOOKUP(E35, 'Hide - Drop Down Data'!$H$2:$J$116, 3, TRUE), "")</f>
        <v/>
      </c>
      <c r="H35" s="9"/>
      <c r="I35" s="10"/>
      <c r="J35" s="10"/>
      <c r="K35" s="10"/>
      <c r="L35" s="52"/>
    </row>
    <row r="36" spans="2:12" x14ac:dyDescent="0.25">
      <c r="B36" s="10"/>
      <c r="E36" s="9"/>
      <c r="F36" s="12" t="str">
        <f>IF(E36, VLOOKUP(E36, 'Hide - Drop Down Data'!H$2:J$116, 2, TRUE), "")</f>
        <v/>
      </c>
      <c r="G36" s="11" t="str">
        <f>IF(E36, VLOOKUP(E36, 'Hide - Drop Down Data'!$H$2:$J$116, 3, TRUE), "")</f>
        <v/>
      </c>
      <c r="H36" s="9"/>
      <c r="I36" s="10"/>
      <c r="J36" s="10"/>
      <c r="K36" s="10"/>
      <c r="L36" s="52"/>
    </row>
    <row r="37" spans="2:12" x14ac:dyDescent="0.25">
      <c r="B37" s="10"/>
      <c r="E37" s="9"/>
      <c r="F37" s="12" t="str">
        <f>IF(E37, VLOOKUP(E37, 'Hide - Drop Down Data'!H$2:J$116, 2, TRUE), "")</f>
        <v/>
      </c>
      <c r="G37" s="11" t="str">
        <f>IF(E37, VLOOKUP(E37, 'Hide - Drop Down Data'!$H$2:$J$116, 3, TRUE), "")</f>
        <v/>
      </c>
      <c r="H37" s="9"/>
      <c r="I37" s="10"/>
      <c r="J37" s="10"/>
      <c r="K37" s="10"/>
      <c r="L37" s="52"/>
    </row>
    <row r="38" spans="2:12" x14ac:dyDescent="0.25">
      <c r="B38" s="10"/>
      <c r="E38" s="9"/>
      <c r="F38" s="12" t="str">
        <f>IF(E38, VLOOKUP(E38, 'Hide - Drop Down Data'!H$2:J$116, 2, TRUE), "")</f>
        <v/>
      </c>
      <c r="G38" s="11" t="str">
        <f>IF(E38, VLOOKUP(E38, 'Hide - Drop Down Data'!$H$2:$J$116, 3, TRUE), "")</f>
        <v/>
      </c>
      <c r="H38" s="9"/>
      <c r="I38" s="10"/>
      <c r="J38" s="10"/>
      <c r="K38" s="10"/>
      <c r="L38" s="52"/>
    </row>
    <row r="39" spans="2:12" x14ac:dyDescent="0.25">
      <c r="B39" s="10"/>
      <c r="E39" s="9"/>
      <c r="F39" s="12" t="str">
        <f>IF(E39, VLOOKUP(E39, 'Hide - Drop Down Data'!H$2:J$116, 2, TRUE), "")</f>
        <v/>
      </c>
      <c r="G39" s="11" t="str">
        <f>IF(E39, VLOOKUP(E39, 'Hide - Drop Down Data'!$H$2:$J$116, 3, TRUE), "")</f>
        <v/>
      </c>
      <c r="H39" s="9"/>
      <c r="I39" s="10"/>
      <c r="J39" s="10"/>
      <c r="K39" s="10"/>
      <c r="L39" s="52"/>
    </row>
    <row r="40" spans="2:12" x14ac:dyDescent="0.25">
      <c r="B40" s="10"/>
      <c r="E40" s="9"/>
      <c r="F40" s="12" t="str">
        <f>IF(E40, VLOOKUP(E40, 'Hide - Drop Down Data'!H$2:J$116, 2, TRUE), "")</f>
        <v/>
      </c>
      <c r="G40" s="11" t="str">
        <f>IF(E40, VLOOKUP(E40, 'Hide - Drop Down Data'!$H$2:$J$116, 3, TRUE), "")</f>
        <v/>
      </c>
      <c r="H40" s="9"/>
      <c r="I40" s="10"/>
      <c r="J40" s="10"/>
      <c r="K40" s="10"/>
      <c r="L40" s="52"/>
    </row>
    <row r="41" spans="2:12" x14ac:dyDescent="0.25">
      <c r="B41" s="10"/>
      <c r="E41" s="9"/>
      <c r="F41" s="12" t="str">
        <f>IF(E41, VLOOKUP(E41, 'Hide - Drop Down Data'!H$2:J$116, 2, TRUE), "")</f>
        <v/>
      </c>
      <c r="G41" s="11" t="str">
        <f>IF(E41, VLOOKUP(E41, 'Hide - Drop Down Data'!$H$2:$J$116, 3, TRUE), "")</f>
        <v/>
      </c>
      <c r="H41" s="9"/>
      <c r="I41" s="10"/>
      <c r="J41" s="10"/>
      <c r="K41" s="10"/>
      <c r="L41" s="51"/>
    </row>
    <row r="42" spans="2:12" x14ac:dyDescent="0.25">
      <c r="B42" s="10"/>
      <c r="E42" s="9"/>
      <c r="F42" s="12" t="str">
        <f>IF(E42, VLOOKUP(E42, 'Hide - Drop Down Data'!H$2:J$116, 2, TRUE), "")</f>
        <v/>
      </c>
      <c r="G42" s="11" t="str">
        <f>IF(E42, VLOOKUP(E42, 'Hide - Drop Down Data'!$H$2:$J$116, 3, TRUE), "")</f>
        <v/>
      </c>
      <c r="H42" s="9"/>
      <c r="I42" s="10"/>
      <c r="J42" s="10"/>
      <c r="K42" s="10"/>
      <c r="L42" s="52"/>
    </row>
    <row r="43" spans="2:12" x14ac:dyDescent="0.25">
      <c r="B43" s="10"/>
      <c r="E43" s="9"/>
      <c r="F43" s="12" t="str">
        <f>IF(E43, VLOOKUP(E43, 'Hide - Drop Down Data'!H$2:J$116, 2, TRUE), "")</f>
        <v/>
      </c>
      <c r="G43" s="11" t="str">
        <f>IF(E43, VLOOKUP(E43, 'Hide - Drop Down Data'!$H$2:$J$116, 3, TRUE), "")</f>
        <v/>
      </c>
      <c r="H43" s="9"/>
      <c r="I43" s="10"/>
      <c r="J43" s="10"/>
      <c r="K43" s="10"/>
      <c r="L43" s="52"/>
    </row>
    <row r="44" spans="2:12" x14ac:dyDescent="0.25">
      <c r="B44" s="10"/>
      <c r="E44" s="9"/>
      <c r="F44" s="12" t="str">
        <f>IF(E44, VLOOKUP(E44, 'Hide - Drop Down Data'!H$2:J$116, 2, TRUE), "")</f>
        <v/>
      </c>
      <c r="G44" s="11" t="str">
        <f>IF(E44, VLOOKUP(E44, 'Hide - Drop Down Data'!$H$2:$J$116, 3, TRUE), "")</f>
        <v/>
      </c>
      <c r="H44" s="9"/>
      <c r="I44" s="10"/>
      <c r="J44" s="10"/>
      <c r="K44" s="10"/>
      <c r="L44" s="52"/>
    </row>
    <row r="45" spans="2:12" x14ac:dyDescent="0.25">
      <c r="B45" s="10"/>
      <c r="E45" s="9"/>
      <c r="F45" s="12" t="str">
        <f>IF(E45, VLOOKUP(E45, 'Hide - Drop Down Data'!H$2:J$116, 2, TRUE), "")</f>
        <v/>
      </c>
      <c r="G45" s="11" t="str">
        <f>IF(E45, VLOOKUP(E45, 'Hide - Drop Down Data'!$H$2:$J$116, 3, TRUE), "")</f>
        <v/>
      </c>
      <c r="H45" s="9"/>
      <c r="I45" s="10"/>
      <c r="J45" s="10"/>
      <c r="K45" s="10"/>
      <c r="L45" s="52"/>
    </row>
    <row r="46" spans="2:12" x14ac:dyDescent="0.25">
      <c r="B46" s="10"/>
      <c r="E46" s="9"/>
      <c r="F46" s="12" t="str">
        <f>IF(E46, VLOOKUP(E46, 'Hide - Drop Down Data'!H$2:J$116, 2, TRUE), "")</f>
        <v/>
      </c>
      <c r="G46" s="11" t="str">
        <f>IF(E46, VLOOKUP(E46, 'Hide - Drop Down Data'!$H$2:$J$116, 3, TRUE), "")</f>
        <v/>
      </c>
      <c r="H46" s="9"/>
      <c r="I46" s="10"/>
      <c r="J46" s="10"/>
      <c r="K46" s="10"/>
      <c r="L46" s="52"/>
    </row>
    <row r="47" spans="2:12" x14ac:dyDescent="0.25">
      <c r="B47" s="10"/>
      <c r="E47" s="9"/>
      <c r="F47" s="12" t="str">
        <f>IF(E47, VLOOKUP(E47, 'Hide - Drop Down Data'!H$2:J$116, 2, TRUE), "")</f>
        <v/>
      </c>
      <c r="G47" s="11" t="str">
        <f>IF(E47, VLOOKUP(E47, 'Hide - Drop Down Data'!$H$2:$J$116, 3, TRUE), "")</f>
        <v/>
      </c>
      <c r="H47" s="9"/>
      <c r="I47" s="10"/>
      <c r="J47" s="10"/>
      <c r="K47" s="10"/>
      <c r="L47" s="52"/>
    </row>
    <row r="48" spans="2:12" x14ac:dyDescent="0.25">
      <c r="B48" s="10"/>
      <c r="E48" s="9"/>
      <c r="F48" s="12" t="str">
        <f>IF(E48, VLOOKUP(E48, 'Hide - Drop Down Data'!H$2:J$116, 2, TRUE), "")</f>
        <v/>
      </c>
      <c r="G48" s="11" t="str">
        <f>IF(E48, VLOOKUP(E48, 'Hide - Drop Down Data'!$H$2:$J$116, 3, TRUE), "")</f>
        <v/>
      </c>
      <c r="H48" s="9"/>
      <c r="I48" s="10"/>
      <c r="J48" s="10"/>
      <c r="K48" s="10"/>
      <c r="L48" s="52"/>
    </row>
    <row r="49" spans="2:12" x14ac:dyDescent="0.25">
      <c r="B49" s="10"/>
      <c r="E49" s="9"/>
      <c r="F49" s="12" t="str">
        <f>IF(E49, VLOOKUP(E49, 'Hide - Drop Down Data'!H$2:J$116, 2, TRUE), "")</f>
        <v/>
      </c>
      <c r="G49" s="11" t="str">
        <f>IF(E49, VLOOKUP(E49, 'Hide - Drop Down Data'!$H$2:$J$116, 3, TRUE), "")</f>
        <v/>
      </c>
      <c r="H49" s="9"/>
      <c r="I49" s="10"/>
      <c r="J49" s="10"/>
      <c r="K49" s="10"/>
      <c r="L49" s="52"/>
    </row>
    <row r="50" spans="2:12" x14ac:dyDescent="0.25">
      <c r="B50" s="10"/>
      <c r="E50" s="9"/>
      <c r="F50" s="12" t="str">
        <f>IF(E50, VLOOKUP(E50, 'Hide - Drop Down Data'!H$2:J$116, 2, TRUE), "")</f>
        <v/>
      </c>
      <c r="G50" s="11" t="str">
        <f>IF(E50, VLOOKUP(E50, 'Hide - Drop Down Data'!$H$2:$J$116, 3, TRUE), "")</f>
        <v/>
      </c>
      <c r="H50" s="9"/>
      <c r="I50" s="10"/>
      <c r="J50" s="10"/>
      <c r="K50" s="10"/>
      <c r="L50" s="52"/>
    </row>
    <row r="51" spans="2:12" x14ac:dyDescent="0.25">
      <c r="B51" s="10"/>
      <c r="E51" s="9"/>
      <c r="F51" s="12" t="str">
        <f>IF(E51, VLOOKUP(E51, 'Hide - Drop Down Data'!H$2:J$116, 2, TRUE), "")</f>
        <v/>
      </c>
      <c r="G51" s="11" t="str">
        <f>IF(E51, VLOOKUP(E51, 'Hide - Drop Down Data'!$H$2:$J$116, 3, TRUE), "")</f>
        <v/>
      </c>
      <c r="H51" s="9"/>
      <c r="I51" s="10"/>
      <c r="J51" s="10"/>
      <c r="K51" s="10"/>
      <c r="L51" s="52"/>
    </row>
    <row r="52" spans="2:12" x14ac:dyDescent="0.25">
      <c r="B52" s="10"/>
      <c r="E52" s="9"/>
      <c r="F52" s="12" t="str">
        <f>IF(E52, VLOOKUP(E52, 'Hide - Drop Down Data'!H$2:J$116, 2, TRUE), "")</f>
        <v/>
      </c>
      <c r="G52" s="11" t="str">
        <f>IF(E52, VLOOKUP(E52, 'Hide - Drop Down Data'!$H$2:$J$116, 3, TRUE), "")</f>
        <v/>
      </c>
      <c r="H52" s="9"/>
      <c r="I52" s="10"/>
      <c r="J52" s="10"/>
      <c r="K52" s="10"/>
      <c r="L52" s="52"/>
    </row>
    <row r="53" spans="2:12" x14ac:dyDescent="0.25">
      <c r="B53" s="10"/>
      <c r="E53" s="9"/>
      <c r="F53" s="12" t="str">
        <f>IF(E53, VLOOKUP(E53, 'Hide - Drop Down Data'!H$2:J$116, 2, TRUE), "")</f>
        <v/>
      </c>
      <c r="G53" s="11" t="str">
        <f>IF(E53, VLOOKUP(E53, 'Hide - Drop Down Data'!$H$2:$J$116, 3, TRUE), "")</f>
        <v/>
      </c>
      <c r="H53" s="9"/>
      <c r="I53" s="10"/>
      <c r="J53" s="10"/>
      <c r="K53" s="10"/>
      <c r="L53" s="52"/>
    </row>
    <row r="54" spans="2:12" x14ac:dyDescent="0.25">
      <c r="B54" s="10"/>
      <c r="E54" s="9"/>
      <c r="F54" s="12" t="str">
        <f>IF(E54, VLOOKUP(E54, 'Hide - Drop Down Data'!H$2:J$116, 2, TRUE), "")</f>
        <v/>
      </c>
      <c r="G54" s="11" t="str">
        <f>IF(E54, VLOOKUP(E54, 'Hide - Drop Down Data'!$H$2:$J$116, 3, TRUE), "")</f>
        <v/>
      </c>
      <c r="H54" s="9"/>
      <c r="I54" s="10"/>
      <c r="J54" s="10"/>
      <c r="K54" s="10"/>
      <c r="L54" s="52"/>
    </row>
    <row r="55" spans="2:12" x14ac:dyDescent="0.25">
      <c r="B55" s="10"/>
      <c r="E55" s="9"/>
      <c r="F55" s="12" t="str">
        <f>IF(E55, VLOOKUP(E55, 'Hide - Drop Down Data'!H$2:J$116, 2, TRUE), "")</f>
        <v/>
      </c>
      <c r="G55" s="11" t="str">
        <f>IF(E55, VLOOKUP(E55, 'Hide - Drop Down Data'!$H$2:$J$116, 3, TRUE), "")</f>
        <v/>
      </c>
      <c r="H55" s="9"/>
      <c r="I55" s="10"/>
      <c r="J55" s="10"/>
      <c r="K55" s="10"/>
      <c r="L55" s="52"/>
    </row>
    <row r="56" spans="2:12" x14ac:dyDescent="0.25">
      <c r="B56" s="10"/>
      <c r="E56" s="9"/>
      <c r="F56" s="12" t="str">
        <f>IF(E56, VLOOKUP(E56, 'Hide - Drop Down Data'!H$2:J$116, 2, TRUE), "")</f>
        <v/>
      </c>
      <c r="G56" s="11" t="str">
        <f>IF(E56, VLOOKUP(E56, 'Hide - Drop Down Data'!$H$2:$J$116, 3, TRUE), "")</f>
        <v/>
      </c>
      <c r="H56" s="9"/>
      <c r="I56" s="10"/>
      <c r="J56" s="10"/>
      <c r="K56" s="10"/>
      <c r="L56" s="52"/>
    </row>
    <row r="57" spans="2:12" x14ac:dyDescent="0.25">
      <c r="B57" s="10"/>
      <c r="E57" s="9"/>
      <c r="F57" s="12" t="str">
        <f>IF(E57, VLOOKUP(E57, 'Hide - Drop Down Data'!H$2:J$116, 2, TRUE), "")</f>
        <v/>
      </c>
      <c r="G57" s="11" t="str">
        <f>IF(E57, VLOOKUP(E57, 'Hide - Drop Down Data'!$H$2:$J$116, 3, TRUE), "")</f>
        <v/>
      </c>
      <c r="H57" s="9"/>
      <c r="I57" s="10"/>
      <c r="J57" s="10"/>
      <c r="K57" s="10"/>
      <c r="L57" s="51"/>
    </row>
    <row r="58" spans="2:12" x14ac:dyDescent="0.25">
      <c r="B58" s="10"/>
      <c r="E58" s="9"/>
      <c r="F58" s="12" t="str">
        <f>IF(E58, VLOOKUP(E58, 'Hide - Drop Down Data'!H$2:J$116, 2, TRUE), "")</f>
        <v/>
      </c>
      <c r="G58" s="11" t="str">
        <f>IF(E58, VLOOKUP(E58, 'Hide - Drop Down Data'!$H$2:$J$116, 3, TRUE), "")</f>
        <v/>
      </c>
      <c r="H58" s="9"/>
      <c r="I58" s="10"/>
      <c r="J58" s="10"/>
      <c r="K58" s="10"/>
      <c r="L58" s="52"/>
    </row>
    <row r="59" spans="2:12" x14ac:dyDescent="0.25">
      <c r="B59" s="10"/>
      <c r="E59" s="9"/>
      <c r="F59" s="12" t="str">
        <f>IF(E59, VLOOKUP(E59, 'Hide - Drop Down Data'!H$2:J$116, 2, TRUE), "")</f>
        <v/>
      </c>
      <c r="G59" s="11" t="str">
        <f>IF(E59, VLOOKUP(E59, 'Hide - Drop Down Data'!$H$2:$J$116, 3, TRUE), "")</f>
        <v/>
      </c>
      <c r="H59" s="9"/>
      <c r="I59" s="10"/>
      <c r="J59" s="10"/>
      <c r="K59" s="10"/>
      <c r="L59" s="52"/>
    </row>
    <row r="60" spans="2:12" x14ac:dyDescent="0.25">
      <c r="B60" s="10"/>
      <c r="E60" s="9"/>
      <c r="F60" s="12" t="str">
        <f>IF(E60, VLOOKUP(E60, 'Hide - Drop Down Data'!H$2:J$116, 2, TRUE), "")</f>
        <v/>
      </c>
      <c r="G60" s="11" t="str">
        <f>IF(E60, VLOOKUP(E60, 'Hide - Drop Down Data'!$H$2:$J$116, 3, TRUE), "")</f>
        <v/>
      </c>
      <c r="H60" s="9"/>
      <c r="I60" s="10"/>
      <c r="J60" s="10"/>
      <c r="K60" s="10"/>
      <c r="L60" s="52"/>
    </row>
    <row r="61" spans="2:12" x14ac:dyDescent="0.25">
      <c r="B61" s="10"/>
      <c r="E61" s="9"/>
      <c r="F61" s="12" t="str">
        <f>IF(E61, VLOOKUP(E61, 'Hide - Drop Down Data'!H$2:J$116, 2, TRUE), "")</f>
        <v/>
      </c>
      <c r="G61" s="11" t="str">
        <f>IF(E61, VLOOKUP(E61, 'Hide - Drop Down Data'!$H$2:$J$116, 3, TRUE), "")</f>
        <v/>
      </c>
      <c r="H61" s="9"/>
      <c r="I61" s="10"/>
      <c r="J61" s="10"/>
      <c r="K61" s="10"/>
      <c r="L61" s="52"/>
    </row>
    <row r="62" spans="2:12" x14ac:dyDescent="0.25">
      <c r="B62" s="10"/>
      <c r="E62" s="9"/>
      <c r="F62" s="12" t="str">
        <f>IF(E62, VLOOKUP(E62, 'Hide - Drop Down Data'!H$2:J$116, 2, TRUE), "")</f>
        <v/>
      </c>
      <c r="G62" s="11" t="str">
        <f>IF(E62, VLOOKUP(E62, 'Hide - Drop Down Data'!$H$2:$J$116, 3, TRUE), "")</f>
        <v/>
      </c>
      <c r="H62" s="9"/>
      <c r="I62" s="10"/>
      <c r="J62" s="10"/>
      <c r="K62" s="10"/>
      <c r="L62" s="52"/>
    </row>
    <row r="63" spans="2:12" x14ac:dyDescent="0.25">
      <c r="B63" s="10"/>
      <c r="E63" s="9"/>
      <c r="F63" s="12" t="str">
        <f>IF(E63, VLOOKUP(E63, 'Hide - Drop Down Data'!H$2:J$116, 2, TRUE), "")</f>
        <v/>
      </c>
      <c r="G63" s="11" t="str">
        <f>IF(E63, VLOOKUP(E63, 'Hide - Drop Down Data'!$H$2:$J$116, 3, TRUE), "")</f>
        <v/>
      </c>
      <c r="H63" s="9"/>
      <c r="I63" s="10"/>
      <c r="J63" s="10"/>
      <c r="K63" s="10"/>
      <c r="L63" s="52"/>
    </row>
    <row r="64" spans="2:12" x14ac:dyDescent="0.25">
      <c r="B64" s="10"/>
      <c r="E64" s="9"/>
      <c r="F64" s="12" t="str">
        <f>IF(E64, VLOOKUP(E64, 'Hide - Drop Down Data'!H$2:J$116, 2, TRUE), "")</f>
        <v/>
      </c>
      <c r="G64" s="11" t="str">
        <f>IF(E64, VLOOKUP(E64, 'Hide - Drop Down Data'!$H$2:$J$116, 3, TRUE), "")</f>
        <v/>
      </c>
      <c r="H64" s="9"/>
      <c r="I64" s="10"/>
      <c r="J64" s="10"/>
      <c r="K64" s="10"/>
      <c r="L64" s="52"/>
    </row>
    <row r="65" spans="2:12" x14ac:dyDescent="0.25">
      <c r="B65" s="10"/>
      <c r="E65" s="9"/>
      <c r="F65" s="12" t="str">
        <f>IF(E65, VLOOKUP(E65, 'Hide - Drop Down Data'!H$2:J$116, 2, TRUE), "")</f>
        <v/>
      </c>
      <c r="G65" s="11" t="str">
        <f>IF(E65, VLOOKUP(E65, 'Hide - Drop Down Data'!$H$2:$J$116, 3, TRUE), "")</f>
        <v/>
      </c>
      <c r="H65" s="9"/>
      <c r="I65" s="10"/>
      <c r="J65" s="10"/>
      <c r="K65" s="10"/>
      <c r="L65" s="52"/>
    </row>
    <row r="66" spans="2:12" x14ac:dyDescent="0.25">
      <c r="B66" s="10"/>
      <c r="E66" s="9"/>
      <c r="F66" s="12" t="str">
        <f>IF(E66, VLOOKUP(E66, 'Hide - Drop Down Data'!H$2:J$116, 2, TRUE), "")</f>
        <v/>
      </c>
      <c r="G66" s="11" t="str">
        <f>IF(E66, VLOOKUP(E66, 'Hide - Drop Down Data'!$H$2:$J$116, 3, TRUE), "")</f>
        <v/>
      </c>
      <c r="H66" s="9"/>
      <c r="I66" s="10"/>
      <c r="J66" s="10"/>
      <c r="K66" s="10"/>
      <c r="L66" s="52"/>
    </row>
    <row r="67" spans="2:12" x14ac:dyDescent="0.25">
      <c r="B67" s="10"/>
      <c r="E67" s="9"/>
      <c r="F67" s="12" t="str">
        <f>IF(E67, VLOOKUP(E67, 'Hide - Drop Down Data'!H$2:J$116, 2, TRUE), "")</f>
        <v/>
      </c>
      <c r="G67" s="11" t="str">
        <f>IF(E67, VLOOKUP(E67, 'Hide - Drop Down Data'!$H$2:$J$116, 3, TRUE), "")</f>
        <v/>
      </c>
      <c r="H67" s="9"/>
      <c r="I67" s="10"/>
      <c r="J67" s="10"/>
      <c r="K67" s="10"/>
      <c r="L67" s="52"/>
    </row>
    <row r="68" spans="2:12" x14ac:dyDescent="0.25">
      <c r="B68" s="10"/>
      <c r="E68" s="9"/>
      <c r="F68" s="12" t="str">
        <f>IF(E68, VLOOKUP(E68, 'Hide - Drop Down Data'!H$2:J$116, 2, TRUE), "")</f>
        <v/>
      </c>
      <c r="G68" s="11" t="str">
        <f>IF(E68, VLOOKUP(E68, 'Hide - Drop Down Data'!$H$2:$J$116, 3, TRUE), "")</f>
        <v/>
      </c>
      <c r="H68" s="9"/>
      <c r="I68" s="10"/>
      <c r="J68" s="10"/>
      <c r="K68" s="10"/>
      <c r="L68" s="52"/>
    </row>
    <row r="69" spans="2:12" x14ac:dyDescent="0.25">
      <c r="B69" s="10"/>
      <c r="E69" s="9"/>
      <c r="F69" s="12" t="str">
        <f>IF(E69, VLOOKUP(E69, 'Hide - Drop Down Data'!H$2:J$116, 2, TRUE), "")</f>
        <v/>
      </c>
      <c r="G69" s="11" t="str">
        <f>IF(E69, VLOOKUP(E69, 'Hide - Drop Down Data'!$H$2:$J$116, 3, TRUE), "")</f>
        <v/>
      </c>
      <c r="H69" s="9"/>
      <c r="I69" s="10"/>
      <c r="J69" s="10"/>
      <c r="K69" s="10"/>
      <c r="L69" s="52"/>
    </row>
    <row r="70" spans="2:12" x14ac:dyDescent="0.25">
      <c r="B70" s="10"/>
      <c r="E70" s="9"/>
      <c r="F70" s="12" t="str">
        <f>IF(E70, VLOOKUP(E70, 'Hide - Drop Down Data'!H$2:J$116, 2, TRUE), "")</f>
        <v/>
      </c>
      <c r="G70" s="11" t="str">
        <f>IF(E70, VLOOKUP(E70, 'Hide - Drop Down Data'!$H$2:$J$116, 3, TRUE), "")</f>
        <v/>
      </c>
      <c r="H70" s="9"/>
      <c r="I70" s="10"/>
      <c r="J70" s="10"/>
      <c r="K70" s="10"/>
      <c r="L70" s="52"/>
    </row>
    <row r="71" spans="2:12" x14ac:dyDescent="0.25">
      <c r="B71" s="10"/>
      <c r="E71" s="9"/>
      <c r="F71" s="12" t="str">
        <f>IF(E71, VLOOKUP(E71, 'Hide - Drop Down Data'!H$2:J$116, 2, TRUE), "")</f>
        <v/>
      </c>
      <c r="G71" s="11" t="str">
        <f>IF(E71, VLOOKUP(E71, 'Hide - Drop Down Data'!$H$2:$J$116, 3, TRUE), "")</f>
        <v/>
      </c>
      <c r="H71" s="9"/>
      <c r="I71" s="10"/>
      <c r="J71" s="10"/>
      <c r="K71" s="10"/>
      <c r="L71" s="52"/>
    </row>
    <row r="72" spans="2:12" x14ac:dyDescent="0.25">
      <c r="B72" s="10"/>
      <c r="E72" s="9"/>
      <c r="F72" s="12" t="str">
        <f>IF(E72, VLOOKUP(E72, 'Hide - Drop Down Data'!H$2:J$116, 2, TRUE), "")</f>
        <v/>
      </c>
      <c r="G72" s="11" t="str">
        <f>IF(E72, VLOOKUP(E72, 'Hide - Drop Down Data'!$H$2:$J$116, 3, TRUE), "")</f>
        <v/>
      </c>
      <c r="H72" s="9"/>
      <c r="I72" s="10"/>
      <c r="J72" s="10"/>
      <c r="K72" s="10"/>
      <c r="L72" s="52"/>
    </row>
    <row r="73" spans="2:12" x14ac:dyDescent="0.25">
      <c r="B73" s="10"/>
      <c r="E73" s="9"/>
      <c r="F73" s="12" t="str">
        <f>IF(E73, VLOOKUP(E73, 'Hide - Drop Down Data'!H$2:J$116, 2, TRUE), "")</f>
        <v/>
      </c>
      <c r="G73" s="11" t="str">
        <f>IF(E73, VLOOKUP(E73, 'Hide - Drop Down Data'!$H$2:$J$116, 3, TRUE), "")</f>
        <v/>
      </c>
      <c r="H73" s="9"/>
      <c r="I73" s="10"/>
      <c r="J73" s="10"/>
      <c r="K73" s="10"/>
      <c r="L73" s="52"/>
    </row>
    <row r="74" spans="2:12" x14ac:dyDescent="0.25">
      <c r="B74" s="10"/>
      <c r="E74" s="9"/>
      <c r="F74" s="12" t="str">
        <f>IF(E74, VLOOKUP(E74, 'Hide - Drop Down Data'!H$2:J$116, 2, TRUE), "")</f>
        <v/>
      </c>
      <c r="G74" s="11" t="str">
        <f>IF(E74, VLOOKUP(E74, 'Hide - Drop Down Data'!$H$2:$J$116, 3, TRUE), "")</f>
        <v/>
      </c>
      <c r="H74" s="9"/>
      <c r="I74" s="10"/>
      <c r="J74" s="10"/>
      <c r="K74" s="10"/>
      <c r="L74" s="52"/>
    </row>
    <row r="75" spans="2:12" x14ac:dyDescent="0.25">
      <c r="B75" s="10"/>
      <c r="E75" s="9"/>
      <c r="F75" s="12" t="str">
        <f>IF(E75, VLOOKUP(E75, 'Hide - Drop Down Data'!H$2:J$116, 2, TRUE), "")</f>
        <v/>
      </c>
      <c r="G75" s="11" t="str">
        <f>IF(E75, VLOOKUP(E75, 'Hide - Drop Down Data'!$H$2:$J$116, 3, TRUE), "")</f>
        <v/>
      </c>
      <c r="H75" s="9"/>
      <c r="I75" s="10"/>
      <c r="J75" s="10"/>
      <c r="K75" s="10"/>
      <c r="L75" s="52"/>
    </row>
    <row r="76" spans="2:12" x14ac:dyDescent="0.25">
      <c r="B76" s="10"/>
      <c r="E76" s="9"/>
      <c r="F76" s="12" t="str">
        <f>IF(E76, VLOOKUP(E76, 'Hide - Drop Down Data'!H$2:J$116, 2, TRUE), "")</f>
        <v/>
      </c>
      <c r="G76" s="11" t="str">
        <f>IF(E76, VLOOKUP(E76, 'Hide - Drop Down Data'!$H$2:$J$116, 3, TRUE), "")</f>
        <v/>
      </c>
      <c r="H76" s="9"/>
      <c r="I76" s="10"/>
      <c r="J76" s="10"/>
      <c r="K76" s="10"/>
      <c r="L76" s="52"/>
    </row>
    <row r="77" spans="2:12" x14ac:dyDescent="0.25">
      <c r="B77" s="10"/>
      <c r="E77" s="9"/>
      <c r="F77" s="12" t="str">
        <f>IF(E77, VLOOKUP(E77, 'Hide - Drop Down Data'!H$2:J$116, 2, TRUE), "")</f>
        <v/>
      </c>
      <c r="G77" s="11" t="str">
        <f>IF(E77, VLOOKUP(E77, 'Hide - Drop Down Data'!$H$2:$J$116, 3, TRUE), "")</f>
        <v/>
      </c>
      <c r="H77" s="9"/>
      <c r="I77" s="10"/>
      <c r="J77" s="10"/>
      <c r="K77" s="10"/>
      <c r="L77" s="52"/>
    </row>
    <row r="78" spans="2:12" x14ac:dyDescent="0.25">
      <c r="B78" s="10"/>
      <c r="E78" s="9"/>
      <c r="F78" s="12" t="str">
        <f>IF(E78, VLOOKUP(E78, 'Hide - Drop Down Data'!H$2:J$116, 2, TRUE), "")</f>
        <v/>
      </c>
      <c r="G78" s="11" t="str">
        <f>IF(E78, VLOOKUP(E78, 'Hide - Drop Down Data'!$H$2:$J$116, 3, TRUE), "")</f>
        <v/>
      </c>
      <c r="H78" s="9"/>
      <c r="I78" s="10"/>
      <c r="J78" s="10"/>
      <c r="K78" s="10"/>
      <c r="L78" s="10"/>
    </row>
    <row r="79" spans="2:12" x14ac:dyDescent="0.25">
      <c r="B79" s="10"/>
      <c r="E79" s="9"/>
      <c r="F79" s="12" t="str">
        <f>IF(E79, VLOOKUP(E79, 'Hide - Drop Down Data'!H$2:J$116, 2, TRUE), "")</f>
        <v/>
      </c>
      <c r="G79" s="11" t="str">
        <f>IF(E79, VLOOKUP(E79, 'Hide - Drop Down Data'!$H$2:$J$116, 3, TRUE), "")</f>
        <v/>
      </c>
      <c r="H79" s="9"/>
      <c r="I79" s="10"/>
      <c r="J79" s="10"/>
      <c r="K79" s="10"/>
      <c r="L79" s="10"/>
    </row>
    <row r="80" spans="2:12" x14ac:dyDescent="0.25">
      <c r="B80" s="10"/>
      <c r="E80" s="9"/>
      <c r="F80" s="12" t="str">
        <f>IF(E80, VLOOKUP(E80, 'Hide - Drop Down Data'!H$2:J$116, 2, TRUE), "")</f>
        <v/>
      </c>
      <c r="G80" s="11" t="str">
        <f>IF(E80, VLOOKUP(E80, 'Hide - Drop Down Data'!$H$2:$J$116, 3, TRUE), "")</f>
        <v/>
      </c>
      <c r="H80" s="9"/>
      <c r="I80" s="10"/>
      <c r="J80" s="10"/>
      <c r="K80" s="10"/>
      <c r="L80" s="10"/>
    </row>
    <row r="81" spans="2:12" x14ac:dyDescent="0.25">
      <c r="B81" s="10"/>
      <c r="E81" s="9"/>
      <c r="F81" s="12" t="str">
        <f>IF(E81, VLOOKUP(E81, 'Hide - Drop Down Data'!H$2:J$116, 2, TRUE), "")</f>
        <v/>
      </c>
      <c r="G81" s="11" t="str">
        <f>IF(E81, VLOOKUP(E81, 'Hide - Drop Down Data'!$H$2:$J$116, 3, TRUE), "")</f>
        <v/>
      </c>
      <c r="H81" s="9"/>
      <c r="I81" s="10"/>
      <c r="J81" s="10"/>
      <c r="K81" s="10"/>
      <c r="L81" s="10"/>
    </row>
    <row r="82" spans="2:12" x14ac:dyDescent="0.25">
      <c r="B82" s="10"/>
      <c r="E82" s="9"/>
      <c r="F82" s="12" t="str">
        <f>IF(E82, VLOOKUP(E82, 'Hide - Drop Down Data'!H$2:J$116, 2, TRUE), "")</f>
        <v/>
      </c>
      <c r="G82" s="11" t="str">
        <f>IF(E82, VLOOKUP(E82, 'Hide - Drop Down Data'!$H$2:$J$116, 3, TRUE), "")</f>
        <v/>
      </c>
      <c r="H82" s="9"/>
      <c r="I82" s="10"/>
      <c r="J82" s="10"/>
      <c r="K82" s="10"/>
      <c r="L82" s="10"/>
    </row>
    <row r="83" spans="2:12" x14ac:dyDescent="0.25">
      <c r="B83" s="10"/>
      <c r="E83" s="9"/>
      <c r="F83" s="12" t="str">
        <f>IF(E83, VLOOKUP(E83, 'Hide - Drop Down Data'!H$2:J$116, 2, TRUE), "")</f>
        <v/>
      </c>
      <c r="G83" s="11" t="str">
        <f>IF(E83, VLOOKUP(E83, 'Hide - Drop Down Data'!$H$2:$J$116, 3, TRUE), "")</f>
        <v/>
      </c>
      <c r="H83" s="9"/>
      <c r="I83" s="10"/>
      <c r="J83" s="10"/>
      <c r="K83" s="10"/>
      <c r="L83" s="10"/>
    </row>
    <row r="84" spans="2:12" x14ac:dyDescent="0.25">
      <c r="B84" s="10"/>
      <c r="E84" s="9"/>
      <c r="F84" s="12" t="str">
        <f>IF(E84, VLOOKUP(E84, 'Hide - Drop Down Data'!H$2:J$116, 2, TRUE), "")</f>
        <v/>
      </c>
      <c r="G84" s="11" t="str">
        <f>IF(E84, VLOOKUP(E84, 'Hide - Drop Down Data'!$H$2:$J$116, 3, TRUE), "")</f>
        <v/>
      </c>
      <c r="H84" s="9"/>
      <c r="I84" s="10"/>
      <c r="J84" s="10"/>
      <c r="K84" s="10"/>
      <c r="L84" s="10"/>
    </row>
    <row r="85" spans="2:12" x14ac:dyDescent="0.25">
      <c r="B85" s="10"/>
      <c r="E85" s="9"/>
      <c r="F85" s="12" t="str">
        <f>IF(E85, VLOOKUP(E85, 'Hide - Drop Down Data'!H$2:J$116, 2, TRUE), "")</f>
        <v/>
      </c>
      <c r="G85" s="11" t="str">
        <f>IF(E85, VLOOKUP(E85, 'Hide - Drop Down Data'!$H$2:$J$116, 3, TRUE), "")</f>
        <v/>
      </c>
      <c r="H85" s="9"/>
      <c r="I85" s="10"/>
      <c r="J85" s="10"/>
      <c r="K85" s="10"/>
      <c r="L85" s="10"/>
    </row>
    <row r="86" spans="2:12" x14ac:dyDescent="0.25">
      <c r="B86" s="10"/>
      <c r="E86" s="9"/>
      <c r="F86" s="12" t="str">
        <f>IF(E86, VLOOKUP(E86, 'Hide - Drop Down Data'!H$2:J$116, 2, TRUE), "")</f>
        <v/>
      </c>
      <c r="G86" s="11" t="str">
        <f>IF(E86, VLOOKUP(E86, 'Hide - Drop Down Data'!$H$2:$J$116, 3, TRUE), "")</f>
        <v/>
      </c>
      <c r="H86" s="9"/>
      <c r="I86" s="10"/>
      <c r="J86" s="10"/>
      <c r="K86" s="10"/>
      <c r="L86" s="10"/>
    </row>
    <row r="87" spans="2:12" x14ac:dyDescent="0.25">
      <c r="B87" s="10"/>
      <c r="E87" s="9"/>
      <c r="F87" s="12" t="str">
        <f>IF(E87, VLOOKUP(E87, 'Hide - Drop Down Data'!H$2:J$116, 2, TRUE), "")</f>
        <v/>
      </c>
      <c r="G87" s="11" t="str">
        <f>IF(E87, VLOOKUP(E87, 'Hide - Drop Down Data'!$H$2:$J$116, 3, TRUE), "")</f>
        <v/>
      </c>
      <c r="H87" s="9"/>
      <c r="I87" s="10"/>
      <c r="J87" s="10"/>
      <c r="K87" s="10"/>
      <c r="L87" s="10"/>
    </row>
    <row r="88" spans="2:12" x14ac:dyDescent="0.25">
      <c r="B88" s="10"/>
      <c r="E88" s="9"/>
      <c r="F88" s="12" t="str">
        <f>IF(E88, VLOOKUP(E88, 'Hide - Drop Down Data'!H$2:J$116, 2, TRUE), "")</f>
        <v/>
      </c>
      <c r="G88" s="11" t="str">
        <f>IF(E88, VLOOKUP(E88, 'Hide - Drop Down Data'!$H$2:$J$116, 3, TRUE), "")</f>
        <v/>
      </c>
      <c r="H88" s="9"/>
      <c r="I88" s="10"/>
      <c r="J88" s="10"/>
      <c r="K88" s="10"/>
      <c r="L88" s="10"/>
    </row>
    <row r="89" spans="2:12" x14ac:dyDescent="0.25">
      <c r="B89" s="10"/>
      <c r="E89" s="9"/>
      <c r="F89" s="12" t="str">
        <f>IF(E89, VLOOKUP(E89, 'Hide - Drop Down Data'!H$2:J$116, 2, TRUE), "")</f>
        <v/>
      </c>
      <c r="G89" s="11" t="str">
        <f>IF(E89, VLOOKUP(E89, 'Hide - Drop Down Data'!$H$2:$J$116, 3, TRUE), "")</f>
        <v/>
      </c>
      <c r="H89" s="9"/>
      <c r="I89" s="10"/>
      <c r="J89" s="10"/>
      <c r="K89" s="10"/>
      <c r="L89" s="10"/>
    </row>
    <row r="90" spans="2:12" x14ac:dyDescent="0.25">
      <c r="B90" s="10"/>
      <c r="E90" s="9"/>
      <c r="F90" s="12" t="str">
        <f>IF(E90, VLOOKUP(E90, 'Hide - Drop Down Data'!H$2:J$116, 2, TRUE), "")</f>
        <v/>
      </c>
      <c r="G90" s="11" t="str">
        <f>IF(E90, VLOOKUP(E90, 'Hide - Drop Down Data'!$H$2:$J$116, 3, TRUE), "")</f>
        <v/>
      </c>
      <c r="H90" s="9"/>
      <c r="I90" s="10"/>
      <c r="J90" s="10"/>
      <c r="K90" s="10"/>
      <c r="L90" s="10"/>
    </row>
    <row r="91" spans="2:12" x14ac:dyDescent="0.25">
      <c r="B91" s="10"/>
      <c r="E91" s="9"/>
      <c r="F91" s="12" t="str">
        <f>IF(E91, VLOOKUP(E91, 'Hide - Drop Down Data'!H$2:J$116, 2, TRUE), "")</f>
        <v/>
      </c>
      <c r="G91" s="11" t="str">
        <f>IF(E91, VLOOKUP(E91, 'Hide - Drop Down Data'!$H$2:$J$116, 3, TRUE), "")</f>
        <v/>
      </c>
      <c r="H91" s="9"/>
      <c r="I91" s="10"/>
      <c r="J91" s="10"/>
      <c r="K91" s="10"/>
      <c r="L91" s="10"/>
    </row>
    <row r="92" spans="2:12" x14ac:dyDescent="0.25">
      <c r="B92" s="10"/>
      <c r="E92" s="9"/>
      <c r="F92" s="12" t="str">
        <f>IF(E92, VLOOKUP(E92, 'Hide - Drop Down Data'!H$2:J$116, 2, TRUE), "")</f>
        <v/>
      </c>
      <c r="G92" s="11" t="str">
        <f>IF(E92, VLOOKUP(E92, 'Hide - Drop Down Data'!$H$2:$J$116, 3, TRUE), "")</f>
        <v/>
      </c>
      <c r="H92" s="9"/>
      <c r="I92" s="10"/>
      <c r="J92" s="10"/>
      <c r="K92" s="10"/>
      <c r="L92" s="10"/>
    </row>
    <row r="93" spans="2:12" x14ac:dyDescent="0.25">
      <c r="B93" s="10"/>
      <c r="E93" s="9"/>
      <c r="F93" s="12" t="str">
        <f>IF(E93, VLOOKUP(E93, 'Hide - Drop Down Data'!H$2:J$116, 2, TRUE), "")</f>
        <v/>
      </c>
      <c r="G93" s="11" t="str">
        <f>IF(E93, VLOOKUP(E93, 'Hide - Drop Down Data'!$H$2:$J$116, 3, TRUE), "")</f>
        <v/>
      </c>
      <c r="H93" s="9"/>
      <c r="I93" s="10"/>
      <c r="J93" s="10"/>
      <c r="K93" s="10"/>
      <c r="L93" s="10"/>
    </row>
    <row r="94" spans="2:12" x14ac:dyDescent="0.25">
      <c r="B94" s="10"/>
      <c r="E94" s="9"/>
      <c r="F94" s="12" t="str">
        <f>IF(E94, VLOOKUP(E94, 'Hide - Drop Down Data'!H$2:J$116, 2, TRUE), "")</f>
        <v/>
      </c>
      <c r="G94" s="11" t="str">
        <f>IF(E94, VLOOKUP(E94, 'Hide - Drop Down Data'!$H$2:$J$116, 3, TRUE), "")</f>
        <v/>
      </c>
      <c r="H94" s="9"/>
      <c r="I94" s="10"/>
      <c r="J94" s="10"/>
      <c r="K94" s="10"/>
      <c r="L94" s="10"/>
    </row>
    <row r="95" spans="2:12" x14ac:dyDescent="0.25">
      <c r="B95" s="10"/>
      <c r="E95" s="9"/>
      <c r="F95" s="12" t="str">
        <f>IF(E95, VLOOKUP(E95, 'Hide - Drop Down Data'!H$2:J$116, 2, TRUE), "")</f>
        <v/>
      </c>
      <c r="G95" s="11" t="str">
        <f>IF(E95, VLOOKUP(E95, 'Hide - Drop Down Data'!$H$2:$J$116, 3, TRUE), "")</f>
        <v/>
      </c>
      <c r="H95" s="9"/>
      <c r="I95" s="10"/>
      <c r="J95" s="10"/>
      <c r="K95" s="10"/>
      <c r="L95" s="10"/>
    </row>
    <row r="96" spans="2:12" x14ac:dyDescent="0.25">
      <c r="B96" s="10"/>
      <c r="E96" s="9"/>
      <c r="F96" s="12" t="str">
        <f>IF(E96, VLOOKUP(E96, 'Hide - Drop Down Data'!H$2:J$116, 2, TRUE), "")</f>
        <v/>
      </c>
      <c r="G96" s="11" t="str">
        <f>IF(E96, VLOOKUP(E96, 'Hide - Drop Down Data'!$H$2:$J$116, 3, TRUE), "")</f>
        <v/>
      </c>
      <c r="H96" s="9"/>
      <c r="I96" s="10"/>
      <c r="J96" s="10"/>
      <c r="K96" s="10"/>
      <c r="L96" s="10"/>
    </row>
    <row r="97" spans="2:12" x14ac:dyDescent="0.25">
      <c r="B97" s="10"/>
      <c r="E97" s="9"/>
      <c r="F97" s="12" t="str">
        <f>IF(E97, VLOOKUP(E97, 'Hide - Drop Down Data'!H$2:J$116, 2, TRUE), "")</f>
        <v/>
      </c>
      <c r="G97" s="11" t="str">
        <f>IF(E97, VLOOKUP(E97, 'Hide - Drop Down Data'!$H$2:$J$116, 3, TRUE), "")</f>
        <v/>
      </c>
      <c r="H97" s="9"/>
      <c r="I97" s="10"/>
      <c r="J97" s="10"/>
      <c r="K97" s="10"/>
      <c r="L97" s="10"/>
    </row>
    <row r="98" spans="2:12" x14ac:dyDescent="0.25">
      <c r="B98" s="10"/>
      <c r="E98" s="9"/>
      <c r="F98" s="12" t="str">
        <f>IF(E98, VLOOKUP(E98, 'Hide - Drop Down Data'!H$2:J$116, 2, TRUE), "")</f>
        <v/>
      </c>
      <c r="G98" s="11" t="str">
        <f>IF(E98, VLOOKUP(E98, 'Hide - Drop Down Data'!$H$2:$J$116, 3, TRUE), "")</f>
        <v/>
      </c>
      <c r="H98" s="9"/>
      <c r="I98" s="10"/>
      <c r="J98" s="10"/>
      <c r="K98" s="10"/>
      <c r="L98" s="10"/>
    </row>
    <row r="99" spans="2:12" x14ac:dyDescent="0.25">
      <c r="B99" s="10"/>
      <c r="E99" s="9"/>
      <c r="F99" s="12" t="str">
        <f>IF(E99, VLOOKUP(E99, 'Hide - Drop Down Data'!H$2:J$116, 2, TRUE), "")</f>
        <v/>
      </c>
      <c r="G99" s="11" t="str">
        <f>IF(E99, VLOOKUP(E99, 'Hide - Drop Down Data'!$H$2:$J$116, 3, TRUE), "")</f>
        <v/>
      </c>
      <c r="H99" s="9"/>
      <c r="I99" s="10"/>
      <c r="J99" s="10"/>
      <c r="K99" s="10"/>
      <c r="L99" s="10"/>
    </row>
    <row r="100" spans="2:12" x14ac:dyDescent="0.25">
      <c r="B100" s="10"/>
      <c r="E100" s="9"/>
      <c r="F100" s="12" t="str">
        <f>IF(E100, VLOOKUP(E100, 'Hide - Drop Down Data'!H$2:J$116, 2, TRUE), "")</f>
        <v/>
      </c>
      <c r="G100" s="11" t="str">
        <f>IF(E100, VLOOKUP(E100, 'Hide - Drop Down Data'!$H$2:$J$116, 3, TRUE), "")</f>
        <v/>
      </c>
      <c r="H100" s="9"/>
      <c r="I100" s="10"/>
      <c r="J100" s="10"/>
      <c r="K100" s="10"/>
      <c r="L100" s="10"/>
    </row>
    <row r="101" spans="2:12" x14ac:dyDescent="0.25">
      <c r="B101" s="10"/>
      <c r="E101" s="9"/>
      <c r="F101" s="12" t="str">
        <f>IF(E101, VLOOKUP(E101, 'Hide - Drop Down Data'!H$2:J$116, 2, TRUE), "")</f>
        <v/>
      </c>
      <c r="G101" s="11" t="str">
        <f>IF(E101, VLOOKUP(E101, 'Hide - Drop Down Data'!$H$2:$J$116, 3, TRUE), "")</f>
        <v/>
      </c>
      <c r="H101" s="9"/>
      <c r="I101" s="10"/>
      <c r="J101" s="10"/>
      <c r="K101" s="10"/>
      <c r="L101" s="10"/>
    </row>
    <row r="102" spans="2:12" x14ac:dyDescent="0.25">
      <c r="B102" s="10"/>
      <c r="E102" s="9"/>
      <c r="F102" s="12" t="str">
        <f>IF(E102, VLOOKUP(E102, 'Hide - Drop Down Data'!H$2:J$116, 2, TRUE), "")</f>
        <v/>
      </c>
      <c r="G102" s="11" t="str">
        <f>IF(E102, VLOOKUP(E102, 'Hide - Drop Down Data'!$H$2:$J$116, 3, TRUE), "")</f>
        <v/>
      </c>
      <c r="H102" s="9"/>
      <c r="I102" s="10"/>
      <c r="J102" s="10"/>
      <c r="K102" s="10"/>
      <c r="L102" s="10"/>
    </row>
    <row r="103" spans="2:12" x14ac:dyDescent="0.25">
      <c r="B103" s="10"/>
      <c r="E103" s="9"/>
      <c r="F103" s="12" t="str">
        <f>IF(E103, VLOOKUP(E103, 'Hide - Drop Down Data'!H$2:J$116, 2, TRUE), "")</f>
        <v/>
      </c>
      <c r="G103" s="11" t="str">
        <f>IF(E103, VLOOKUP(E103, 'Hide - Drop Down Data'!$H$2:$J$116, 3, TRUE), "")</f>
        <v/>
      </c>
      <c r="H103" s="9"/>
      <c r="I103" s="10"/>
      <c r="J103" s="10"/>
      <c r="K103" s="10"/>
      <c r="L103" s="10"/>
    </row>
    <row r="104" spans="2:12" x14ac:dyDescent="0.25">
      <c r="B104" s="10"/>
      <c r="E104" s="9"/>
      <c r="F104" s="12" t="str">
        <f>IF(E104, VLOOKUP(E104, 'Hide - Drop Down Data'!H$2:J$116, 2, TRUE), "")</f>
        <v/>
      </c>
      <c r="G104" s="11" t="str">
        <f>IF(E104, VLOOKUP(E104, 'Hide - Drop Down Data'!$H$2:$J$116, 3, TRUE), "")</f>
        <v/>
      </c>
      <c r="H104" s="9"/>
      <c r="I104" s="10"/>
      <c r="J104" s="10"/>
      <c r="K104" s="10"/>
      <c r="L104" s="10"/>
    </row>
    <row r="105" spans="2:12" x14ac:dyDescent="0.25">
      <c r="B105" s="10"/>
      <c r="E105" s="9"/>
      <c r="F105" s="12" t="str">
        <f>IF(E105, VLOOKUP(E105, 'Hide - Drop Down Data'!H$2:J$116, 2, TRUE), "")</f>
        <v/>
      </c>
      <c r="G105" s="11" t="str">
        <f>IF(E105, VLOOKUP(E105, 'Hide - Drop Down Data'!$H$2:$J$116, 3, TRUE), "")</f>
        <v/>
      </c>
      <c r="H105" s="9"/>
      <c r="I105" s="10"/>
      <c r="J105" s="10"/>
      <c r="K105" s="10"/>
      <c r="L105" s="10"/>
    </row>
    <row r="106" spans="2:12" x14ac:dyDescent="0.25">
      <c r="B106" s="10"/>
      <c r="E106" s="9"/>
      <c r="F106" s="12" t="str">
        <f>IF(E106, VLOOKUP(E106, 'Hide - Drop Down Data'!H$2:J$116, 2, TRUE), "")</f>
        <v/>
      </c>
      <c r="G106" s="11" t="str">
        <f>IF(E106, VLOOKUP(E106, 'Hide - Drop Down Data'!$H$2:$J$116, 3, TRUE), "")</f>
        <v/>
      </c>
      <c r="H106" s="9"/>
      <c r="I106" s="10"/>
      <c r="J106" s="10"/>
      <c r="K106" s="10"/>
      <c r="L106" s="10"/>
    </row>
    <row r="107" spans="2:12" x14ac:dyDescent="0.25">
      <c r="B107" s="10"/>
      <c r="E107" s="9"/>
      <c r="F107" s="12" t="str">
        <f>IF(E107, VLOOKUP(E107, 'Hide - Drop Down Data'!H$2:J$116, 2, TRUE), "")</f>
        <v/>
      </c>
      <c r="G107" s="11" t="str">
        <f>IF(E107, VLOOKUP(E107, 'Hide - Drop Down Data'!$H$2:$J$116, 3, TRUE), "")</f>
        <v/>
      </c>
      <c r="H107" s="9"/>
      <c r="I107" s="10"/>
      <c r="J107" s="10"/>
      <c r="K107" s="10"/>
      <c r="L107" s="10"/>
    </row>
    <row r="108" spans="2:12" x14ac:dyDescent="0.25">
      <c r="B108" s="10"/>
      <c r="E108" s="9"/>
      <c r="F108" s="12" t="str">
        <f>IF(E108, VLOOKUP(E108, 'Hide - Drop Down Data'!H$2:J$116, 2, TRUE), "")</f>
        <v/>
      </c>
      <c r="G108" s="11" t="str">
        <f>IF(E108, VLOOKUP(E108, 'Hide - Drop Down Data'!$H$2:$J$116, 3, TRUE), "")</f>
        <v/>
      </c>
      <c r="H108" s="9"/>
      <c r="I108" s="10"/>
      <c r="J108" s="10"/>
      <c r="K108" s="10"/>
      <c r="L108" s="10"/>
    </row>
    <row r="109" spans="2:12" x14ac:dyDescent="0.25">
      <c r="B109" s="10"/>
      <c r="E109" s="9"/>
      <c r="F109" s="12" t="str">
        <f>IF(E109, VLOOKUP(E109, 'Hide - Drop Down Data'!H$2:J$116, 2, TRUE), "")</f>
        <v/>
      </c>
      <c r="G109" s="11" t="str">
        <f>IF(E109, VLOOKUP(E109, 'Hide - Drop Down Data'!$H$2:$J$116, 3, TRUE), "")</f>
        <v/>
      </c>
      <c r="H109" s="9"/>
      <c r="I109" s="10"/>
      <c r="J109" s="10"/>
      <c r="K109" s="10"/>
      <c r="L109" s="10"/>
    </row>
    <row r="110" spans="2:12" x14ac:dyDescent="0.25">
      <c r="B110" s="10"/>
      <c r="E110" s="9"/>
      <c r="F110" s="12" t="str">
        <f>IF(E110, VLOOKUP(E110, 'Hide - Drop Down Data'!H$2:J$116, 2, TRUE), "")</f>
        <v/>
      </c>
      <c r="G110" s="11" t="str">
        <f>IF(E110, VLOOKUP(E110, 'Hide - Drop Down Data'!$H$2:$J$116, 3, TRUE), "")</f>
        <v/>
      </c>
      <c r="H110" s="9"/>
      <c r="I110" s="10"/>
      <c r="J110" s="10"/>
      <c r="K110" s="10"/>
      <c r="L110" s="10"/>
    </row>
    <row r="111" spans="2:12" x14ac:dyDescent="0.25">
      <c r="B111" s="10"/>
      <c r="E111" s="9"/>
      <c r="F111" s="12" t="str">
        <f>IF(E111, VLOOKUP(E111, 'Hide - Drop Down Data'!H$2:J$116, 2, TRUE), "")</f>
        <v/>
      </c>
      <c r="G111" s="11" t="str">
        <f>IF(E111, VLOOKUP(E111, 'Hide - Drop Down Data'!$H$2:$J$116, 3, TRUE), "")</f>
        <v/>
      </c>
      <c r="H111" s="9"/>
      <c r="I111" s="10"/>
      <c r="J111" s="10"/>
      <c r="K111" s="10"/>
      <c r="L111" s="10"/>
    </row>
    <row r="112" spans="2:12" x14ac:dyDescent="0.25">
      <c r="B112" s="10"/>
      <c r="E112" s="9"/>
      <c r="F112" s="12" t="str">
        <f>IF(E112, VLOOKUP(E112, 'Hide - Drop Down Data'!H$2:J$116, 2, TRUE), "")</f>
        <v/>
      </c>
      <c r="G112" s="11" t="str">
        <f>IF(E112, VLOOKUP(E112, 'Hide - Drop Down Data'!$H$2:$J$116, 3, TRUE), "")</f>
        <v/>
      </c>
      <c r="H112" s="9"/>
      <c r="I112" s="10"/>
      <c r="J112" s="10"/>
      <c r="K112" s="10"/>
      <c r="L112" s="10"/>
    </row>
    <row r="113" spans="2:12" x14ac:dyDescent="0.25">
      <c r="B113" s="10"/>
      <c r="E113" s="9"/>
      <c r="F113" s="12" t="str">
        <f>IF(E113, VLOOKUP(E113, 'Hide - Drop Down Data'!H$2:J$116, 2, TRUE), "")</f>
        <v/>
      </c>
      <c r="G113" s="11" t="str">
        <f>IF(E113, VLOOKUP(E113, 'Hide - Drop Down Data'!$H$2:$J$116, 3, TRUE), "")</f>
        <v/>
      </c>
      <c r="H113" s="9"/>
      <c r="I113" s="10"/>
      <c r="J113" s="10"/>
      <c r="K113" s="10"/>
      <c r="L113" s="10"/>
    </row>
    <row r="114" spans="2:12" x14ac:dyDescent="0.25">
      <c r="B114" s="10"/>
      <c r="E114" s="9"/>
      <c r="F114" s="12" t="str">
        <f>IF(E114, VLOOKUP(E114, 'Hide - Drop Down Data'!H$2:J$116, 2, TRUE), "")</f>
        <v/>
      </c>
      <c r="G114" s="11" t="str">
        <f>IF(E114, VLOOKUP(E114, 'Hide - Drop Down Data'!$H$2:$J$116, 3, TRUE), "")</f>
        <v/>
      </c>
      <c r="H114" s="9"/>
      <c r="I114" s="10"/>
      <c r="J114" s="10"/>
      <c r="K114" s="10"/>
      <c r="L114" s="10"/>
    </row>
    <row r="115" spans="2:12" x14ac:dyDescent="0.25">
      <c r="B115" s="10"/>
      <c r="E115" s="9"/>
      <c r="F115" s="12" t="str">
        <f>IF(E115, VLOOKUP(E115, 'Hide - Drop Down Data'!H$2:J$116, 2, TRUE), "")</f>
        <v/>
      </c>
      <c r="G115" s="11" t="str">
        <f>IF(E115, VLOOKUP(E115, 'Hide - Drop Down Data'!$H$2:$J$116, 3, TRUE), "")</f>
        <v/>
      </c>
      <c r="H115" s="9"/>
      <c r="I115" s="10"/>
      <c r="J115" s="10"/>
      <c r="K115" s="10"/>
      <c r="L115" s="10"/>
    </row>
    <row r="116" spans="2:12" x14ac:dyDescent="0.25">
      <c r="B116" s="10"/>
      <c r="E116" s="9"/>
      <c r="F116" s="12" t="str">
        <f>IF(E116, VLOOKUP(E116, 'Hide - Drop Down Data'!H$2:J$116, 2, TRUE), "")</f>
        <v/>
      </c>
      <c r="G116" s="11" t="str">
        <f>IF(E116, VLOOKUP(E116, 'Hide - Drop Down Data'!$H$2:$J$116, 3, TRUE), "")</f>
        <v/>
      </c>
      <c r="H116" s="9"/>
      <c r="I116" s="10"/>
      <c r="J116" s="10"/>
      <c r="K116" s="10"/>
      <c r="L116" s="10"/>
    </row>
    <row r="117" spans="2:12" x14ac:dyDescent="0.25">
      <c r="B117" s="10"/>
      <c r="E117" s="9"/>
      <c r="F117" s="12" t="str">
        <f>IF(E117, VLOOKUP(E117, 'Hide - Drop Down Data'!H$2:J$116, 2, TRUE), "")</f>
        <v/>
      </c>
      <c r="G117" s="11" t="str">
        <f>IF(E117, VLOOKUP(E117, 'Hide - Drop Down Data'!$H$2:$J$116, 3, TRUE), "")</f>
        <v/>
      </c>
      <c r="H117" s="9"/>
      <c r="I117" s="10"/>
      <c r="J117" s="10"/>
      <c r="K117" s="10"/>
      <c r="L117" s="10"/>
    </row>
    <row r="118" spans="2:12" x14ac:dyDescent="0.25">
      <c r="B118" s="10"/>
      <c r="E118" s="9"/>
      <c r="F118" s="12" t="str">
        <f>IF(E118, VLOOKUP(E118, 'Hide - Drop Down Data'!H$2:J$116, 2, TRUE), "")</f>
        <v/>
      </c>
      <c r="G118" s="11" t="str">
        <f>IF(E118, VLOOKUP(E118, 'Hide - Drop Down Data'!$H$2:$J$116, 3, TRUE), "")</f>
        <v/>
      </c>
      <c r="H118" s="9"/>
      <c r="I118" s="10"/>
      <c r="J118" s="10"/>
      <c r="K118" s="10"/>
      <c r="L118" s="10"/>
    </row>
    <row r="119" spans="2:12" x14ac:dyDescent="0.25">
      <c r="B119" s="10"/>
      <c r="E119" s="9"/>
      <c r="F119" s="12" t="str">
        <f>IF(E119, VLOOKUP(E119, 'Hide - Drop Down Data'!H$2:J$116, 2, TRUE), "")</f>
        <v/>
      </c>
      <c r="G119" s="11" t="str">
        <f>IF(E119, VLOOKUP(E119, 'Hide - Drop Down Data'!$H$2:$J$116, 3, TRUE), "")</f>
        <v/>
      </c>
      <c r="H119" s="9"/>
      <c r="I119" s="10"/>
      <c r="J119" s="10"/>
      <c r="K119" s="10"/>
      <c r="L119" s="10"/>
    </row>
    <row r="120" spans="2:12" x14ac:dyDescent="0.25">
      <c r="B120" s="10"/>
      <c r="E120" s="9"/>
      <c r="F120" s="12" t="str">
        <f>IF(E120, VLOOKUP(E120, 'Hide - Drop Down Data'!H$2:J$116, 2, TRUE), "")</f>
        <v/>
      </c>
      <c r="G120" s="11" t="str">
        <f>IF(E120, VLOOKUP(E120, 'Hide - Drop Down Data'!$H$2:$J$116, 3, TRUE), "")</f>
        <v/>
      </c>
      <c r="H120" s="9"/>
      <c r="I120" s="10"/>
      <c r="J120" s="10"/>
      <c r="K120" s="10"/>
      <c r="L120" s="10"/>
    </row>
    <row r="121" spans="2:12" x14ac:dyDescent="0.25">
      <c r="B121" s="10"/>
      <c r="E121" s="9"/>
      <c r="F121" s="12" t="str">
        <f>IF(E121, VLOOKUP(E121, 'Hide - Drop Down Data'!H$2:J$116, 2, TRUE), "")</f>
        <v/>
      </c>
      <c r="G121" s="11" t="str">
        <f>IF(E121, VLOOKUP(E121, 'Hide - Drop Down Data'!$H$2:$J$116, 3, TRUE), "")</f>
        <v/>
      </c>
      <c r="H121" s="9"/>
      <c r="I121" s="10"/>
      <c r="J121" s="10"/>
      <c r="K121" s="10"/>
      <c r="L121" s="10"/>
    </row>
    <row r="122" spans="2:12" x14ac:dyDescent="0.25">
      <c r="B122" s="10"/>
      <c r="E122" s="9"/>
      <c r="F122" s="12" t="str">
        <f>IF(E122, VLOOKUP(E122, 'Hide - Drop Down Data'!H$2:J$116, 2, TRUE), "")</f>
        <v/>
      </c>
      <c r="G122" s="11" t="str">
        <f>IF(E122, VLOOKUP(E122, 'Hide - Drop Down Data'!$H$2:$J$116, 3, TRUE), "")</f>
        <v/>
      </c>
      <c r="H122" s="9"/>
      <c r="I122" s="10"/>
      <c r="J122" s="10"/>
      <c r="K122" s="10"/>
      <c r="L122" s="10"/>
    </row>
    <row r="123" spans="2:12" x14ac:dyDescent="0.25">
      <c r="B123" s="10"/>
      <c r="E123" s="9"/>
      <c r="F123" s="12" t="str">
        <f>IF(E123, VLOOKUP(E123, 'Hide - Drop Down Data'!H$2:J$116, 2, TRUE), "")</f>
        <v/>
      </c>
      <c r="G123" s="11" t="str">
        <f>IF(E123, VLOOKUP(E123, 'Hide - Drop Down Data'!$H$2:$J$116, 3, TRUE), "")</f>
        <v/>
      </c>
      <c r="H123" s="9"/>
      <c r="I123" s="10"/>
      <c r="J123" s="10"/>
      <c r="K123" s="10"/>
      <c r="L123" s="10"/>
    </row>
    <row r="124" spans="2:12" x14ac:dyDescent="0.25">
      <c r="B124" s="10"/>
      <c r="E124" s="9"/>
      <c r="F124" s="12" t="str">
        <f>IF(E124, VLOOKUP(E124, 'Hide - Drop Down Data'!H$2:J$116, 2, TRUE), "")</f>
        <v/>
      </c>
      <c r="G124" s="11" t="str">
        <f>IF(E124, VLOOKUP(E124, 'Hide - Drop Down Data'!$H$2:$J$116, 3, TRUE), "")</f>
        <v/>
      </c>
      <c r="H124" s="9"/>
      <c r="I124" s="10"/>
      <c r="J124" s="10"/>
      <c r="K124" s="10"/>
      <c r="L124" s="10"/>
    </row>
    <row r="125" spans="2:12" x14ac:dyDescent="0.25">
      <c r="B125" s="10"/>
      <c r="E125" s="9"/>
      <c r="F125" s="12" t="str">
        <f>IF(E125, VLOOKUP(E125, 'Hide - Drop Down Data'!H$2:J$116, 2, TRUE), "")</f>
        <v/>
      </c>
      <c r="G125" s="11" t="str">
        <f>IF(E125, VLOOKUP(E125, 'Hide - Drop Down Data'!$H$2:$J$116, 3, TRUE), "")</f>
        <v/>
      </c>
      <c r="H125" s="9"/>
      <c r="I125" s="10"/>
      <c r="J125" s="10"/>
      <c r="K125" s="10"/>
      <c r="L125" s="10"/>
    </row>
    <row r="126" spans="2:12" x14ac:dyDescent="0.25">
      <c r="B126" s="10"/>
      <c r="E126" s="9"/>
      <c r="F126" s="12" t="str">
        <f>IF(E126, VLOOKUP(E126, 'Hide - Drop Down Data'!H$2:J$116, 2, TRUE), "")</f>
        <v/>
      </c>
      <c r="G126" s="11" t="str">
        <f>IF(E126, VLOOKUP(E126, 'Hide - Drop Down Data'!$H$2:$J$116, 3, TRUE), "")</f>
        <v/>
      </c>
      <c r="H126" s="9"/>
      <c r="I126" s="10"/>
      <c r="J126" s="10"/>
      <c r="K126" s="10"/>
      <c r="L126" s="10"/>
    </row>
    <row r="127" spans="2:12" x14ac:dyDescent="0.25">
      <c r="B127" s="10"/>
      <c r="E127" s="9"/>
      <c r="F127" s="12" t="str">
        <f>IF(E127, VLOOKUP(E127, 'Hide - Drop Down Data'!H$2:J$116, 2, TRUE), "")</f>
        <v/>
      </c>
      <c r="G127" s="11" t="str">
        <f>IF(E127, VLOOKUP(E127, 'Hide - Drop Down Data'!$H$2:$J$116, 3, TRUE), "")</f>
        <v/>
      </c>
      <c r="H127" s="9"/>
      <c r="I127" s="10"/>
      <c r="J127" s="10"/>
      <c r="K127" s="10"/>
      <c r="L127" s="10"/>
    </row>
    <row r="128" spans="2:12" x14ac:dyDescent="0.25">
      <c r="B128" s="10"/>
      <c r="E128" s="9"/>
      <c r="F128" s="12" t="str">
        <f>IF(E128, VLOOKUP(E128, 'Hide - Drop Down Data'!H$2:J$116, 2, TRUE), "")</f>
        <v/>
      </c>
      <c r="G128" s="11" t="str">
        <f>IF(E128, VLOOKUP(E128, 'Hide - Drop Down Data'!$H$2:$J$116, 3, TRUE), "")</f>
        <v/>
      </c>
      <c r="H128" s="9"/>
      <c r="I128" s="10"/>
      <c r="J128" s="10"/>
      <c r="K128" s="10"/>
      <c r="L128" s="10"/>
    </row>
    <row r="129" spans="2:12" x14ac:dyDescent="0.25">
      <c r="B129" s="10"/>
      <c r="E129" s="9"/>
      <c r="F129" s="12" t="str">
        <f>IF(E129, VLOOKUP(E129, 'Hide - Drop Down Data'!H$2:J$116, 2, TRUE), "")</f>
        <v/>
      </c>
      <c r="G129" s="11" t="str">
        <f>IF(E129, VLOOKUP(E129, 'Hide - Drop Down Data'!$H$2:$J$116, 3, TRUE), "")</f>
        <v/>
      </c>
      <c r="H129" s="9"/>
      <c r="I129" s="10"/>
      <c r="J129" s="10"/>
      <c r="K129" s="10"/>
      <c r="L129" s="10"/>
    </row>
    <row r="130" spans="2:12" x14ac:dyDescent="0.25">
      <c r="B130" s="10"/>
      <c r="E130" s="9"/>
      <c r="F130" s="12" t="str">
        <f>IF(E130, VLOOKUP(E130, 'Hide - Drop Down Data'!H$2:J$116, 2, TRUE), "")</f>
        <v/>
      </c>
      <c r="G130" s="11" t="str">
        <f>IF(E130, VLOOKUP(E130, 'Hide - Drop Down Data'!$H$2:$J$116, 3, TRUE), "")</f>
        <v/>
      </c>
      <c r="H130" s="9"/>
      <c r="I130" s="10"/>
      <c r="J130" s="10"/>
      <c r="K130" s="10"/>
      <c r="L130" s="10"/>
    </row>
    <row r="131" spans="2:12" x14ac:dyDescent="0.25">
      <c r="B131" s="10"/>
      <c r="E131" s="9"/>
      <c r="F131" s="12" t="str">
        <f>IF(E131, VLOOKUP(E131, 'Hide - Drop Down Data'!H$2:J$116, 2, TRUE), "")</f>
        <v/>
      </c>
      <c r="G131" s="11" t="str">
        <f>IF(E131, VLOOKUP(E131, 'Hide - Drop Down Data'!$H$2:$J$116, 3, TRUE), "")</f>
        <v/>
      </c>
      <c r="H131" s="9"/>
      <c r="I131" s="10"/>
      <c r="J131" s="10"/>
      <c r="K131" s="10"/>
      <c r="L131" s="10"/>
    </row>
    <row r="132" spans="2:12" x14ac:dyDescent="0.25">
      <c r="B132" s="10"/>
      <c r="E132" s="9"/>
      <c r="F132" s="12" t="str">
        <f>IF(E132, VLOOKUP(E132, 'Hide - Drop Down Data'!H$2:J$116, 2, TRUE), "")</f>
        <v/>
      </c>
      <c r="G132" s="11" t="str">
        <f>IF(E132, VLOOKUP(E132, 'Hide - Drop Down Data'!$H$2:$J$116, 3, TRUE), "")</f>
        <v/>
      </c>
      <c r="H132" s="9"/>
      <c r="I132" s="10"/>
      <c r="J132" s="10"/>
      <c r="K132" s="10"/>
      <c r="L132" s="10"/>
    </row>
    <row r="133" spans="2:12" x14ac:dyDescent="0.25">
      <c r="B133" s="10"/>
      <c r="E133" s="9"/>
      <c r="F133" s="12" t="str">
        <f>IF(E133, VLOOKUP(E133, 'Hide - Drop Down Data'!H$2:J$116, 2, TRUE), "")</f>
        <v/>
      </c>
      <c r="G133" s="11" t="str">
        <f>IF(E133, VLOOKUP(E133, 'Hide - Drop Down Data'!$H$2:$J$116, 3, TRUE), "")</f>
        <v/>
      </c>
      <c r="H133" s="9"/>
      <c r="I133" s="10"/>
      <c r="J133" s="10"/>
      <c r="K133" s="10"/>
      <c r="L133" s="10"/>
    </row>
    <row r="134" spans="2:12" x14ac:dyDescent="0.25">
      <c r="B134" s="10"/>
      <c r="E134" s="9"/>
      <c r="F134" s="12" t="str">
        <f>IF(E134, VLOOKUP(E134, 'Hide - Drop Down Data'!H$2:J$116, 2, TRUE), "")</f>
        <v/>
      </c>
      <c r="G134" s="11" t="str">
        <f>IF(E134, VLOOKUP(E134, 'Hide - Drop Down Data'!$H$2:$J$116, 3, TRUE), "")</f>
        <v/>
      </c>
      <c r="H134" s="9"/>
      <c r="I134" s="10"/>
      <c r="J134" s="10"/>
      <c r="K134" s="10"/>
      <c r="L134" s="10"/>
    </row>
    <row r="135" spans="2:12" x14ac:dyDescent="0.25">
      <c r="B135" s="10"/>
      <c r="E135" s="9"/>
      <c r="F135" s="12" t="str">
        <f>IF(E135, VLOOKUP(E135, 'Hide - Drop Down Data'!H$2:J$116, 2, TRUE), "")</f>
        <v/>
      </c>
      <c r="G135" s="11" t="str">
        <f>IF(E135, VLOOKUP(E135, 'Hide - Drop Down Data'!$H$2:$J$116, 3, TRUE), "")</f>
        <v/>
      </c>
      <c r="H135" s="9"/>
      <c r="I135" s="10"/>
      <c r="J135" s="10"/>
      <c r="K135" s="10"/>
      <c r="L135" s="10"/>
    </row>
    <row r="136" spans="2:12" x14ac:dyDescent="0.25">
      <c r="B136" s="10"/>
      <c r="E136" s="9"/>
      <c r="F136" s="12" t="str">
        <f>IF(E136, VLOOKUP(E136, 'Hide - Drop Down Data'!H$2:J$116, 2, TRUE), "")</f>
        <v/>
      </c>
      <c r="G136" s="11" t="str">
        <f>IF(E136, VLOOKUP(E136, 'Hide - Drop Down Data'!$H$2:$J$116, 3, TRUE), "")</f>
        <v/>
      </c>
      <c r="H136" s="9"/>
      <c r="I136" s="10"/>
      <c r="J136" s="10"/>
      <c r="K136" s="10"/>
      <c r="L136" s="10"/>
    </row>
    <row r="137" spans="2:12" x14ac:dyDescent="0.25">
      <c r="B137" s="10"/>
      <c r="E137" s="9"/>
      <c r="F137" s="12" t="str">
        <f>IF(E137, VLOOKUP(E137, 'Hide - Drop Down Data'!H$2:J$116, 2, TRUE), "")</f>
        <v/>
      </c>
      <c r="G137" s="11" t="str">
        <f>IF(E137, VLOOKUP(E137, 'Hide - Drop Down Data'!$H$2:$J$116, 3, TRUE), "")</f>
        <v/>
      </c>
      <c r="H137" s="9"/>
      <c r="I137" s="10"/>
      <c r="J137" s="10"/>
      <c r="K137" s="10"/>
      <c r="L137" s="10"/>
    </row>
    <row r="138" spans="2:12" x14ac:dyDescent="0.25">
      <c r="B138" s="10"/>
      <c r="E138" s="9"/>
      <c r="F138" s="12" t="str">
        <f>IF(E138, VLOOKUP(E138, 'Hide - Drop Down Data'!H$2:J$116, 2, TRUE), "")</f>
        <v/>
      </c>
      <c r="G138" s="11" t="str">
        <f>IF(E138, VLOOKUP(E138, 'Hide - Drop Down Data'!$H$2:$J$116, 3, TRUE), "")</f>
        <v/>
      </c>
      <c r="H138" s="9"/>
      <c r="I138" s="10"/>
      <c r="J138" s="10"/>
      <c r="K138" s="10"/>
      <c r="L138" s="10"/>
    </row>
    <row r="139" spans="2:12" x14ac:dyDescent="0.25">
      <c r="B139" s="10"/>
      <c r="E139" s="9"/>
      <c r="F139" s="12" t="str">
        <f>IF(E139, VLOOKUP(E139, 'Hide - Drop Down Data'!H$2:J$116, 2, TRUE), "")</f>
        <v/>
      </c>
      <c r="G139" s="11" t="str">
        <f>IF(E139, VLOOKUP(E139, 'Hide - Drop Down Data'!$H$2:$J$116, 3, TRUE), "")</f>
        <v/>
      </c>
      <c r="H139" s="9"/>
      <c r="I139" s="10"/>
      <c r="J139" s="10"/>
      <c r="K139" s="10"/>
      <c r="L139" s="10"/>
    </row>
    <row r="140" spans="2:12" x14ac:dyDescent="0.25">
      <c r="B140" s="10"/>
      <c r="E140" s="9"/>
      <c r="F140" s="12" t="str">
        <f>IF(E140, VLOOKUP(E140, 'Hide - Drop Down Data'!H$2:J$116, 2, TRUE), "")</f>
        <v/>
      </c>
      <c r="G140" s="11" t="str">
        <f>IF(E140, VLOOKUP(E140, 'Hide - Drop Down Data'!$H$2:$J$116, 3, TRUE), "")</f>
        <v/>
      </c>
      <c r="H140" s="9"/>
      <c r="I140" s="10"/>
      <c r="J140" s="10"/>
      <c r="K140" s="10"/>
      <c r="L140" s="10"/>
    </row>
    <row r="141" spans="2:12" x14ac:dyDescent="0.25">
      <c r="B141" s="10"/>
      <c r="E141" s="9"/>
      <c r="F141" s="12" t="str">
        <f>IF(E141, VLOOKUP(E141, 'Hide - Drop Down Data'!H$2:J$116, 2, TRUE), "")</f>
        <v/>
      </c>
      <c r="G141" s="11" t="str">
        <f>IF(E141, VLOOKUP(E141, 'Hide - Drop Down Data'!$H$2:$J$116, 3, TRUE), "")</f>
        <v/>
      </c>
      <c r="H141" s="9"/>
      <c r="I141" s="10"/>
      <c r="J141" s="10"/>
      <c r="K141" s="10"/>
      <c r="L141" s="10"/>
    </row>
    <row r="142" spans="2:12" x14ac:dyDescent="0.25">
      <c r="B142" s="10"/>
      <c r="E142" s="9"/>
      <c r="F142" s="12" t="str">
        <f>IF(E142, VLOOKUP(E142, 'Hide - Drop Down Data'!H$2:J$116, 2, TRUE), "")</f>
        <v/>
      </c>
      <c r="G142" s="11" t="str">
        <f>IF(E142, VLOOKUP(E142, 'Hide - Drop Down Data'!$H$2:$J$116, 3, TRUE), "")</f>
        <v/>
      </c>
      <c r="H142" s="9"/>
      <c r="I142" s="10"/>
      <c r="J142" s="10"/>
      <c r="K142" s="10"/>
      <c r="L142" s="10"/>
    </row>
    <row r="143" spans="2:12" x14ac:dyDescent="0.25">
      <c r="B143" s="10"/>
      <c r="E143" s="9"/>
      <c r="F143" s="12" t="str">
        <f>IF(E143, VLOOKUP(E143, 'Hide - Drop Down Data'!H$2:J$116, 2, TRUE), "")</f>
        <v/>
      </c>
      <c r="G143" s="11" t="str">
        <f>IF(E143, VLOOKUP(E143, 'Hide - Drop Down Data'!$H$2:$J$116, 3, TRUE), "")</f>
        <v/>
      </c>
      <c r="H143" s="9"/>
      <c r="I143" s="10"/>
      <c r="J143" s="10"/>
      <c r="K143" s="10"/>
      <c r="L143" s="10"/>
    </row>
    <row r="144" spans="2:12" x14ac:dyDescent="0.25">
      <c r="B144" s="10"/>
      <c r="E144" s="9"/>
      <c r="F144" s="12" t="str">
        <f>IF(E144, VLOOKUP(E144, 'Hide - Drop Down Data'!H$2:J$116, 2, TRUE), "")</f>
        <v/>
      </c>
      <c r="G144" s="11" t="str">
        <f>IF(E144, VLOOKUP(E144, 'Hide - Drop Down Data'!$H$2:$J$116, 3, TRUE), "")</f>
        <v/>
      </c>
      <c r="H144" s="9"/>
      <c r="I144" s="10"/>
      <c r="J144" s="10"/>
      <c r="K144" s="10"/>
      <c r="L144" s="10"/>
    </row>
    <row r="145" spans="2:12" x14ac:dyDescent="0.25">
      <c r="B145" s="10"/>
      <c r="E145" s="9"/>
      <c r="F145" s="12" t="str">
        <f>IF(E145, VLOOKUP(E145, 'Hide - Drop Down Data'!H$2:J$116, 2, TRUE), "")</f>
        <v/>
      </c>
      <c r="G145" s="11" t="str">
        <f>IF(E145, VLOOKUP(E145, 'Hide - Drop Down Data'!$H$2:$J$116, 3, TRUE), "")</f>
        <v/>
      </c>
      <c r="H145" s="9"/>
      <c r="I145" s="10"/>
      <c r="J145" s="10"/>
      <c r="K145" s="10"/>
      <c r="L145" s="10"/>
    </row>
    <row r="146" spans="2:12" x14ac:dyDescent="0.25">
      <c r="B146" s="10"/>
      <c r="E146" s="9"/>
      <c r="F146" s="12" t="str">
        <f>IF(E146, VLOOKUP(E146, 'Hide - Drop Down Data'!H$2:J$116, 2, TRUE), "")</f>
        <v/>
      </c>
      <c r="G146" s="11" t="str">
        <f>IF(E146, VLOOKUP(E146, 'Hide - Drop Down Data'!$H$2:$J$116, 3, TRUE), "")</f>
        <v/>
      </c>
      <c r="H146" s="9"/>
      <c r="I146" s="10"/>
      <c r="J146" s="10"/>
      <c r="K146" s="10"/>
      <c r="L146" s="10"/>
    </row>
    <row r="147" spans="2:12" x14ac:dyDescent="0.25">
      <c r="B147" s="10"/>
      <c r="E147" s="9"/>
      <c r="F147" s="12" t="str">
        <f>IF(E147, VLOOKUP(E147, 'Hide - Drop Down Data'!H$2:J$116, 2, TRUE), "")</f>
        <v/>
      </c>
      <c r="G147" s="11" t="str">
        <f>IF(E147, VLOOKUP(E147, 'Hide - Drop Down Data'!$H$2:$J$116, 3, TRUE), "")</f>
        <v/>
      </c>
      <c r="H147" s="9"/>
      <c r="I147" s="10"/>
      <c r="J147" s="10"/>
      <c r="K147" s="10"/>
      <c r="L147" s="10"/>
    </row>
    <row r="148" spans="2:12" x14ac:dyDescent="0.25">
      <c r="B148" s="10"/>
      <c r="E148" s="9"/>
      <c r="F148" s="12" t="str">
        <f>IF(E148, VLOOKUP(E148, 'Hide - Drop Down Data'!H$2:J$116, 2, TRUE), "")</f>
        <v/>
      </c>
      <c r="G148" s="11" t="str">
        <f>IF(E148, VLOOKUP(E148, 'Hide - Drop Down Data'!$H$2:$J$116, 3, TRUE), "")</f>
        <v/>
      </c>
      <c r="H148" s="9"/>
      <c r="I148" s="10"/>
      <c r="J148" s="10"/>
      <c r="K148" s="10"/>
      <c r="L148" s="10"/>
    </row>
    <row r="149" spans="2:12" x14ac:dyDescent="0.25">
      <c r="B149" s="10"/>
      <c r="E149" s="9"/>
      <c r="F149" s="12" t="str">
        <f>IF(E149, VLOOKUP(E149, 'Hide - Drop Down Data'!H$2:J$116, 2, TRUE), "")</f>
        <v/>
      </c>
      <c r="G149" s="11" t="str">
        <f>IF(E149, VLOOKUP(E149, 'Hide - Drop Down Data'!$H$2:$J$116, 3, TRUE), "")</f>
        <v/>
      </c>
      <c r="H149" s="9"/>
      <c r="I149" s="10"/>
      <c r="J149" s="10"/>
      <c r="K149" s="10"/>
      <c r="L149" s="10"/>
    </row>
    <row r="150" spans="2:12" x14ac:dyDescent="0.25">
      <c r="B150" s="10"/>
      <c r="E150" s="9"/>
      <c r="F150" s="12" t="str">
        <f>IF(E150, VLOOKUP(E150, 'Hide - Drop Down Data'!H$2:J$116, 2, TRUE), "")</f>
        <v/>
      </c>
      <c r="G150" s="11" t="str">
        <f>IF(E150, VLOOKUP(E150, 'Hide - Drop Down Data'!$H$2:$J$116, 3, TRUE), "")</f>
        <v/>
      </c>
      <c r="H150" s="9"/>
      <c r="I150" s="10"/>
      <c r="J150" s="10"/>
      <c r="K150" s="10"/>
      <c r="L150" s="10"/>
    </row>
    <row r="151" spans="2:12" x14ac:dyDescent="0.25">
      <c r="B151" s="10"/>
      <c r="E151" s="9"/>
      <c r="F151" s="12" t="str">
        <f>IF(E151, VLOOKUP(E151, 'Hide - Drop Down Data'!H$2:J$116, 2, TRUE), "")</f>
        <v/>
      </c>
      <c r="G151" s="11" t="str">
        <f>IF(E151, VLOOKUP(E151, 'Hide - Drop Down Data'!$H$2:$J$116, 3, TRUE), "")</f>
        <v/>
      </c>
      <c r="H151" s="9"/>
      <c r="I151" s="10"/>
      <c r="J151" s="10"/>
      <c r="K151" s="10"/>
      <c r="L151" s="10"/>
    </row>
    <row r="152" spans="2:12" x14ac:dyDescent="0.25">
      <c r="B152" s="10"/>
      <c r="E152" s="9"/>
      <c r="F152" s="12" t="str">
        <f>IF(E152, VLOOKUP(E152, 'Hide - Drop Down Data'!H$2:J$116, 2, TRUE), "")</f>
        <v/>
      </c>
      <c r="G152" s="11" t="str">
        <f>IF(E152, VLOOKUP(E152, 'Hide - Drop Down Data'!$H$2:$J$116, 3, TRUE), "")</f>
        <v/>
      </c>
      <c r="H152" s="9"/>
      <c r="I152" s="10"/>
      <c r="J152" s="10"/>
      <c r="K152" s="10"/>
      <c r="L152" s="10"/>
    </row>
    <row r="153" spans="2:12" x14ac:dyDescent="0.25">
      <c r="B153" s="10"/>
      <c r="E153" s="9"/>
      <c r="F153" s="12" t="str">
        <f>IF(E153, VLOOKUP(E153, 'Hide - Drop Down Data'!H$2:J$116, 2, TRUE), "")</f>
        <v/>
      </c>
      <c r="G153" s="11" t="str">
        <f>IF(E153, VLOOKUP(E153, 'Hide - Drop Down Data'!$H$2:$J$116, 3, TRUE), "")</f>
        <v/>
      </c>
      <c r="H153" s="9"/>
      <c r="I153" s="10"/>
      <c r="J153" s="10"/>
      <c r="K153" s="10"/>
      <c r="L153" s="10"/>
    </row>
    <row r="154" spans="2:12" x14ac:dyDescent="0.25">
      <c r="B154" s="10"/>
      <c r="E154" s="9"/>
      <c r="F154" s="12" t="str">
        <f>IF(E154, VLOOKUP(E154, 'Hide - Drop Down Data'!H$2:J$116, 2, TRUE), "")</f>
        <v/>
      </c>
      <c r="G154" s="11" t="str">
        <f>IF(E154, VLOOKUP(E154, 'Hide - Drop Down Data'!$H$2:$J$116, 3, TRUE), "")</f>
        <v/>
      </c>
      <c r="H154" s="9"/>
      <c r="I154" s="10"/>
      <c r="J154" s="10"/>
      <c r="K154" s="10"/>
      <c r="L154" s="10"/>
    </row>
    <row r="155" spans="2:12" x14ac:dyDescent="0.25">
      <c r="B155" s="10"/>
      <c r="E155" s="9"/>
      <c r="F155" s="12" t="str">
        <f>IF(E155, VLOOKUP(E155, 'Hide - Drop Down Data'!H$2:J$116, 2, TRUE), "")</f>
        <v/>
      </c>
      <c r="G155" s="11" t="str">
        <f>IF(E155, VLOOKUP(E155, 'Hide - Drop Down Data'!$H$2:$J$116, 3, TRUE), "")</f>
        <v/>
      </c>
      <c r="H155" s="9"/>
      <c r="I155" s="10"/>
      <c r="J155" s="10"/>
      <c r="K155" s="10"/>
      <c r="L155" s="10"/>
    </row>
    <row r="156" spans="2:12" x14ac:dyDescent="0.25">
      <c r="B156" s="10"/>
      <c r="E156" s="9"/>
      <c r="F156" s="12" t="str">
        <f>IF(E156, VLOOKUP(E156, 'Hide - Drop Down Data'!H$2:J$116, 2, TRUE), "")</f>
        <v/>
      </c>
      <c r="G156" s="11" t="str">
        <f>IF(E156, VLOOKUP(E156, 'Hide - Drop Down Data'!$H$2:$J$116, 3, TRUE), "")</f>
        <v/>
      </c>
      <c r="H156" s="9"/>
      <c r="I156" s="10"/>
      <c r="J156" s="10"/>
      <c r="K156" s="10"/>
      <c r="L156" s="10"/>
    </row>
    <row r="157" spans="2:12" x14ac:dyDescent="0.25">
      <c r="B157" s="10"/>
      <c r="E157" s="9"/>
      <c r="F157" s="12" t="str">
        <f>IF(E157, VLOOKUP(E157, 'Hide - Drop Down Data'!H$2:J$116, 2, TRUE), "")</f>
        <v/>
      </c>
      <c r="G157" s="11" t="str">
        <f>IF(E157, VLOOKUP(E157, 'Hide - Drop Down Data'!$H$2:$J$116, 3, TRUE), "")</f>
        <v/>
      </c>
      <c r="H157" s="9"/>
      <c r="I157" s="10"/>
      <c r="J157" s="10"/>
      <c r="K157" s="10"/>
      <c r="L157" s="10"/>
    </row>
    <row r="158" spans="2:12" x14ac:dyDescent="0.25">
      <c r="B158" s="10"/>
      <c r="E158" s="9"/>
      <c r="F158" s="12" t="str">
        <f>IF(E158, VLOOKUP(E158, 'Hide - Drop Down Data'!H$2:J$116, 2, TRUE), "")</f>
        <v/>
      </c>
      <c r="G158" s="11" t="str">
        <f>IF(E158, VLOOKUP(E158, 'Hide - Drop Down Data'!$H$2:$J$116, 3, TRUE), "")</f>
        <v/>
      </c>
      <c r="H158" s="9"/>
      <c r="I158" s="10"/>
      <c r="J158" s="10"/>
      <c r="K158" s="10"/>
      <c r="L158" s="10"/>
    </row>
    <row r="159" spans="2:12" x14ac:dyDescent="0.25">
      <c r="B159" s="10"/>
      <c r="E159" s="9"/>
      <c r="F159" s="12" t="str">
        <f>IF(E159, VLOOKUP(E159, 'Hide - Drop Down Data'!H$2:J$116, 2, TRUE), "")</f>
        <v/>
      </c>
      <c r="G159" s="11" t="str">
        <f>IF(E159, VLOOKUP(E159, 'Hide - Drop Down Data'!$H$2:$J$116, 3, TRUE), "")</f>
        <v/>
      </c>
      <c r="H159" s="9"/>
      <c r="I159" s="10"/>
      <c r="J159" s="10"/>
      <c r="K159" s="10"/>
      <c r="L159" s="10"/>
    </row>
    <row r="160" spans="2:12" x14ac:dyDescent="0.25">
      <c r="B160" s="10"/>
      <c r="E160" s="9"/>
      <c r="F160" s="12" t="str">
        <f>IF(E160, VLOOKUP(E160, 'Hide - Drop Down Data'!H$2:J$116, 2, TRUE), "")</f>
        <v/>
      </c>
      <c r="G160" s="11" t="str">
        <f>IF(E160, VLOOKUP(E160, 'Hide - Drop Down Data'!$H$2:$J$116, 3, TRUE), "")</f>
        <v/>
      </c>
      <c r="H160" s="9"/>
      <c r="I160" s="10"/>
      <c r="J160" s="10"/>
      <c r="K160" s="10"/>
      <c r="L160" s="10"/>
    </row>
    <row r="161" spans="2:12" x14ac:dyDescent="0.25">
      <c r="B161" s="10"/>
      <c r="E161" s="9"/>
      <c r="F161" s="12" t="str">
        <f>IF(E161, VLOOKUP(E161, 'Hide - Drop Down Data'!H$2:J$116, 2, TRUE), "")</f>
        <v/>
      </c>
      <c r="G161" s="11" t="str">
        <f>IF(E161, VLOOKUP(E161, 'Hide - Drop Down Data'!$H$2:$J$116, 3, TRUE), "")</f>
        <v/>
      </c>
      <c r="H161" s="9"/>
      <c r="I161" s="10"/>
      <c r="J161" s="10"/>
      <c r="K161" s="10"/>
      <c r="L161" s="10"/>
    </row>
    <row r="162" spans="2:12" x14ac:dyDescent="0.25">
      <c r="B162" s="10"/>
      <c r="E162" s="9"/>
      <c r="F162" s="12" t="str">
        <f>IF(E162, VLOOKUP(E162, 'Hide - Drop Down Data'!H$2:J$116, 2, TRUE), "")</f>
        <v/>
      </c>
      <c r="G162" s="11" t="str">
        <f>IF(E162, VLOOKUP(E162, 'Hide - Drop Down Data'!$H$2:$J$116, 3, TRUE), "")</f>
        <v/>
      </c>
      <c r="H162" s="9"/>
      <c r="I162" s="10"/>
      <c r="J162" s="10"/>
      <c r="K162" s="10"/>
      <c r="L162" s="10"/>
    </row>
    <row r="163" spans="2:12" x14ac:dyDescent="0.25">
      <c r="B163" s="10"/>
      <c r="E163" s="9"/>
      <c r="F163" s="12" t="str">
        <f>IF(E163, VLOOKUP(E163, 'Hide - Drop Down Data'!H$2:J$116, 2, TRUE), "")</f>
        <v/>
      </c>
      <c r="G163" s="11" t="str">
        <f>IF(E163, VLOOKUP(E163, 'Hide - Drop Down Data'!$H$2:$J$116, 3, TRUE), "")</f>
        <v/>
      </c>
      <c r="H163" s="9"/>
      <c r="I163" s="10"/>
      <c r="J163" s="10"/>
      <c r="K163" s="10"/>
      <c r="L163" s="10"/>
    </row>
    <row r="164" spans="2:12" x14ac:dyDescent="0.25">
      <c r="B164" s="10"/>
      <c r="E164" s="9"/>
      <c r="F164" s="12" t="str">
        <f>IF(E164, VLOOKUP(E164, 'Hide - Drop Down Data'!H$2:J$116, 2, TRUE), "")</f>
        <v/>
      </c>
      <c r="G164" s="11" t="str">
        <f>IF(E164, VLOOKUP(E164, 'Hide - Drop Down Data'!$H$2:$J$116, 3, TRUE), "")</f>
        <v/>
      </c>
      <c r="H164" s="9"/>
      <c r="I164" s="10"/>
      <c r="J164" s="10"/>
      <c r="K164" s="10"/>
      <c r="L164" s="10"/>
    </row>
    <row r="165" spans="2:12" x14ac:dyDescent="0.25">
      <c r="B165" s="10"/>
      <c r="E165" s="9"/>
      <c r="F165" s="12" t="str">
        <f>IF(E165, VLOOKUP(E165, 'Hide - Drop Down Data'!H$2:J$116, 2, TRUE), "")</f>
        <v/>
      </c>
      <c r="G165" s="11" t="str">
        <f>IF(E165, VLOOKUP(E165, 'Hide - Drop Down Data'!$H$2:$J$116, 3, TRUE), "")</f>
        <v/>
      </c>
      <c r="H165" s="9"/>
      <c r="I165" s="10"/>
      <c r="J165" s="10"/>
      <c r="K165" s="10"/>
      <c r="L165" s="10"/>
    </row>
    <row r="166" spans="2:12" x14ac:dyDescent="0.25">
      <c r="B166" s="10"/>
      <c r="E166" s="9"/>
      <c r="F166" s="12" t="str">
        <f>IF(E166, VLOOKUP(E166, 'Hide - Drop Down Data'!H$2:J$116, 2, TRUE), "")</f>
        <v/>
      </c>
      <c r="G166" s="11" t="str">
        <f>IF(E166, VLOOKUP(E166, 'Hide - Drop Down Data'!$H$2:$J$116, 3, TRUE), "")</f>
        <v/>
      </c>
      <c r="H166" s="9"/>
      <c r="I166" s="10"/>
      <c r="J166" s="10"/>
      <c r="K166" s="10"/>
      <c r="L166" s="10"/>
    </row>
    <row r="167" spans="2:12" x14ac:dyDescent="0.25">
      <c r="B167" s="10"/>
      <c r="E167" s="9"/>
      <c r="F167" s="12" t="str">
        <f>IF(E167, VLOOKUP(E167, 'Hide - Drop Down Data'!H$2:J$116, 2, TRUE), "")</f>
        <v/>
      </c>
      <c r="G167" s="11" t="str">
        <f>IF(E167, VLOOKUP(E167, 'Hide - Drop Down Data'!$H$2:$J$116, 3, TRUE), "")</f>
        <v/>
      </c>
      <c r="H167" s="9"/>
      <c r="I167" s="10"/>
      <c r="J167" s="10"/>
      <c r="K167" s="10"/>
      <c r="L167" s="10"/>
    </row>
    <row r="168" spans="2:12" x14ac:dyDescent="0.25">
      <c r="B168" s="10"/>
      <c r="E168" s="9"/>
      <c r="F168" s="12" t="str">
        <f>IF(E168, VLOOKUP(E168, 'Hide - Drop Down Data'!H$2:J$116, 2, TRUE), "")</f>
        <v/>
      </c>
      <c r="G168" s="11" t="str">
        <f>IF(E168, VLOOKUP(E168, 'Hide - Drop Down Data'!$H$2:$J$116, 3, TRUE), "")</f>
        <v/>
      </c>
      <c r="H168" s="9"/>
      <c r="I168" s="10"/>
      <c r="J168" s="10"/>
      <c r="K168" s="10"/>
      <c r="L168" s="10"/>
    </row>
    <row r="169" spans="2:12" x14ac:dyDescent="0.25">
      <c r="B169" s="10"/>
      <c r="E169" s="9"/>
      <c r="F169" s="12" t="str">
        <f>IF(E169, VLOOKUP(E169, 'Hide - Drop Down Data'!H$2:J$116, 2, TRUE), "")</f>
        <v/>
      </c>
      <c r="G169" s="11" t="str">
        <f>IF(E169, VLOOKUP(E169, 'Hide - Drop Down Data'!$H$2:$J$116, 3, TRUE), "")</f>
        <v/>
      </c>
      <c r="H169" s="9"/>
      <c r="I169" s="10"/>
      <c r="J169" s="10"/>
      <c r="K169" s="10"/>
      <c r="L169" s="10"/>
    </row>
    <row r="170" spans="2:12" x14ac:dyDescent="0.25">
      <c r="B170" s="10"/>
      <c r="E170" s="9"/>
      <c r="F170" s="12" t="str">
        <f>IF(E170, VLOOKUP(E170, 'Hide - Drop Down Data'!H$2:J$116, 2, TRUE), "")</f>
        <v/>
      </c>
      <c r="G170" s="11" t="str">
        <f>IF(E170, VLOOKUP(E170, 'Hide - Drop Down Data'!$H$2:$J$116, 3, TRUE), "")</f>
        <v/>
      </c>
      <c r="H170" s="9"/>
      <c r="I170" s="10"/>
      <c r="J170" s="10"/>
      <c r="K170" s="10"/>
      <c r="L170" s="10"/>
    </row>
    <row r="171" spans="2:12" x14ac:dyDescent="0.25">
      <c r="B171" s="10"/>
      <c r="E171" s="9"/>
      <c r="F171" s="12" t="str">
        <f>IF(E171, VLOOKUP(E171, 'Hide - Drop Down Data'!H$2:J$116, 2, TRUE), "")</f>
        <v/>
      </c>
      <c r="G171" s="11" t="str">
        <f>IF(E171, VLOOKUP(E171, 'Hide - Drop Down Data'!$H$2:$J$116, 3, TRUE), "")</f>
        <v/>
      </c>
      <c r="H171" s="9"/>
      <c r="I171" s="10"/>
      <c r="J171" s="10"/>
      <c r="K171" s="10"/>
      <c r="L171" s="10"/>
    </row>
    <row r="172" spans="2:12" x14ac:dyDescent="0.25">
      <c r="B172" s="10"/>
      <c r="E172" s="9"/>
      <c r="F172" s="12" t="str">
        <f>IF(E172, VLOOKUP(E172, 'Hide - Drop Down Data'!H$2:J$116, 2, TRUE), "")</f>
        <v/>
      </c>
      <c r="G172" s="11" t="str">
        <f>IF(E172, VLOOKUP(E172, 'Hide - Drop Down Data'!$H$2:$J$116, 3, TRUE), "")</f>
        <v/>
      </c>
      <c r="H172" s="9"/>
      <c r="I172" s="10"/>
      <c r="J172" s="10"/>
      <c r="K172" s="10"/>
      <c r="L172" s="10"/>
    </row>
    <row r="173" spans="2:12" x14ac:dyDescent="0.25">
      <c r="B173" s="10"/>
      <c r="E173" s="9"/>
      <c r="F173" s="12" t="str">
        <f>IF(E173, VLOOKUP(E173, 'Hide - Drop Down Data'!H$2:J$116, 2, TRUE), "")</f>
        <v/>
      </c>
      <c r="G173" s="11" t="str">
        <f>IF(E173, VLOOKUP(E173, 'Hide - Drop Down Data'!$H$2:$J$116, 3, TRUE), "")</f>
        <v/>
      </c>
      <c r="H173" s="9"/>
      <c r="I173" s="10"/>
      <c r="J173" s="10"/>
      <c r="K173" s="10"/>
      <c r="L173" s="10"/>
    </row>
    <row r="174" spans="2:12" x14ac:dyDescent="0.25">
      <c r="B174" s="10"/>
      <c r="E174" s="9"/>
      <c r="F174" s="12" t="str">
        <f>IF(E174, VLOOKUP(E174, 'Hide - Drop Down Data'!H$2:J$116, 2, TRUE), "")</f>
        <v/>
      </c>
      <c r="G174" s="11" t="str">
        <f>IF(E174, VLOOKUP(E174, 'Hide - Drop Down Data'!$H$2:$J$116, 3, TRUE), "")</f>
        <v/>
      </c>
      <c r="H174" s="9"/>
      <c r="I174" s="10"/>
      <c r="J174" s="10"/>
      <c r="K174" s="10"/>
      <c r="L174" s="10"/>
    </row>
    <row r="175" spans="2:12" x14ac:dyDescent="0.25">
      <c r="B175" s="10"/>
      <c r="E175" s="9"/>
      <c r="F175" s="12" t="str">
        <f>IF(E175, VLOOKUP(E175, 'Hide - Drop Down Data'!H$2:J$116, 2, TRUE), "")</f>
        <v/>
      </c>
      <c r="G175" s="11" t="str">
        <f>IF(E175, VLOOKUP(E175, 'Hide - Drop Down Data'!$H$2:$J$116, 3, TRUE), "")</f>
        <v/>
      </c>
      <c r="H175" s="9"/>
      <c r="I175" s="10"/>
      <c r="J175" s="10"/>
      <c r="K175" s="10"/>
      <c r="L175" s="10"/>
    </row>
    <row r="176" spans="2:12" x14ac:dyDescent="0.25">
      <c r="B176" s="10"/>
      <c r="E176" s="9"/>
      <c r="F176" s="12" t="str">
        <f>IF(E176, VLOOKUP(E176, 'Hide - Drop Down Data'!H$2:J$116, 2, TRUE), "")</f>
        <v/>
      </c>
      <c r="G176" s="11" t="str">
        <f>IF(E176, VLOOKUP(E176, 'Hide - Drop Down Data'!$H$2:$J$116, 3, TRUE), "")</f>
        <v/>
      </c>
      <c r="H176" s="9"/>
      <c r="I176" s="10"/>
      <c r="J176" s="10"/>
      <c r="K176" s="10"/>
      <c r="L176" s="10"/>
    </row>
    <row r="177" spans="2:12" x14ac:dyDescent="0.25">
      <c r="B177" s="10"/>
      <c r="E177" s="9"/>
      <c r="F177" s="12" t="str">
        <f>IF(E177, VLOOKUP(E177, 'Hide - Drop Down Data'!H$2:J$116, 2, TRUE), "")</f>
        <v/>
      </c>
      <c r="G177" s="11" t="str">
        <f>IF(E177, VLOOKUP(E177, 'Hide - Drop Down Data'!$H$2:$J$116, 3, TRUE), "")</f>
        <v/>
      </c>
      <c r="H177" s="9"/>
      <c r="I177" s="10"/>
      <c r="J177" s="10"/>
      <c r="K177" s="10"/>
      <c r="L177" s="10"/>
    </row>
    <row r="178" spans="2:12" x14ac:dyDescent="0.25">
      <c r="B178" s="10"/>
      <c r="E178" s="9"/>
      <c r="F178" s="12" t="str">
        <f>IF(E178, VLOOKUP(E178, 'Hide - Drop Down Data'!H$2:J$116, 2, TRUE), "")</f>
        <v/>
      </c>
      <c r="G178" s="11" t="str">
        <f>IF(E178, VLOOKUP(E178, 'Hide - Drop Down Data'!$H$2:$J$116, 3, TRUE), "")</f>
        <v/>
      </c>
      <c r="H178" s="9"/>
      <c r="I178" s="10"/>
      <c r="J178" s="10"/>
      <c r="K178" s="10"/>
      <c r="L178" s="10"/>
    </row>
    <row r="179" spans="2:12" x14ac:dyDescent="0.25">
      <c r="B179" s="10"/>
      <c r="E179" s="9"/>
      <c r="F179" s="12" t="str">
        <f>IF(E179, VLOOKUP(E179, 'Hide - Drop Down Data'!H$2:J$116, 2, TRUE), "")</f>
        <v/>
      </c>
      <c r="G179" s="11" t="str">
        <f>IF(E179, VLOOKUP(E179, 'Hide - Drop Down Data'!$H$2:$J$116, 3, TRUE), "")</f>
        <v/>
      </c>
      <c r="H179" s="9"/>
      <c r="I179" s="10"/>
      <c r="J179" s="10"/>
      <c r="K179" s="10"/>
      <c r="L179" s="10"/>
    </row>
    <row r="180" spans="2:12" x14ac:dyDescent="0.25">
      <c r="B180" s="10"/>
      <c r="E180" s="9"/>
      <c r="F180" s="12" t="str">
        <f>IF(E180, VLOOKUP(E180, 'Hide - Drop Down Data'!H$2:J$116, 2, TRUE), "")</f>
        <v/>
      </c>
      <c r="G180" s="11" t="str">
        <f>IF(E180, VLOOKUP(E180, 'Hide - Drop Down Data'!$H$2:$J$116, 3, TRUE), "")</f>
        <v/>
      </c>
      <c r="H180" s="9"/>
      <c r="I180" s="10"/>
      <c r="J180" s="10"/>
      <c r="K180" s="10"/>
      <c r="L180" s="10"/>
    </row>
    <row r="181" spans="2:12" x14ac:dyDescent="0.25">
      <c r="B181" s="10"/>
      <c r="E181" s="9"/>
      <c r="F181" s="12" t="str">
        <f>IF(E181, VLOOKUP(E181, 'Hide - Drop Down Data'!H$2:J$116, 2, TRUE), "")</f>
        <v/>
      </c>
      <c r="G181" s="11" t="str">
        <f>IF(E181, VLOOKUP(E181, 'Hide - Drop Down Data'!$H$2:$J$116, 3, TRUE), "")</f>
        <v/>
      </c>
      <c r="H181" s="9"/>
      <c r="I181" s="10"/>
      <c r="J181" s="10"/>
      <c r="K181" s="10"/>
      <c r="L181" s="10"/>
    </row>
    <row r="182" spans="2:12" x14ac:dyDescent="0.25">
      <c r="B182" s="10"/>
      <c r="E182" s="9"/>
      <c r="F182" s="12" t="str">
        <f>IF(E182, VLOOKUP(E182, 'Hide - Drop Down Data'!H$2:J$116, 2, TRUE), "")</f>
        <v/>
      </c>
      <c r="G182" s="11" t="str">
        <f>IF(E182, VLOOKUP(E182, 'Hide - Drop Down Data'!$H$2:$J$116, 3, TRUE), "")</f>
        <v/>
      </c>
      <c r="H182" s="9"/>
      <c r="I182" s="10"/>
      <c r="J182" s="10"/>
      <c r="K182" s="10"/>
      <c r="L182" s="10"/>
    </row>
    <row r="183" spans="2:12" x14ac:dyDescent="0.25">
      <c r="B183" s="10"/>
      <c r="E183" s="9"/>
      <c r="F183" s="12" t="str">
        <f>IF(E183, VLOOKUP(E183, 'Hide - Drop Down Data'!H$2:J$116, 2, TRUE), "")</f>
        <v/>
      </c>
      <c r="G183" s="11" t="str">
        <f>IF(E183, VLOOKUP(E183, 'Hide - Drop Down Data'!$H$2:$J$116, 3, TRUE), "")</f>
        <v/>
      </c>
      <c r="H183" s="9"/>
      <c r="I183" s="10"/>
      <c r="J183" s="10"/>
      <c r="K183" s="10"/>
      <c r="L183" s="10"/>
    </row>
    <row r="184" spans="2:12" x14ac:dyDescent="0.25">
      <c r="B184" s="10"/>
      <c r="E184" s="9"/>
      <c r="F184" s="12" t="str">
        <f>IF(E184, VLOOKUP(E184, 'Hide - Drop Down Data'!H$2:J$116, 2, TRUE), "")</f>
        <v/>
      </c>
      <c r="G184" s="11" t="str">
        <f>IF(E184, VLOOKUP(E184, 'Hide - Drop Down Data'!$H$2:$J$116, 3, TRUE), "")</f>
        <v/>
      </c>
      <c r="H184" s="9"/>
      <c r="I184" s="10"/>
      <c r="J184" s="10"/>
      <c r="K184" s="10"/>
      <c r="L184" s="10"/>
    </row>
    <row r="185" spans="2:12" x14ac:dyDescent="0.25">
      <c r="B185" s="10"/>
      <c r="E185" s="9"/>
      <c r="F185" s="12" t="str">
        <f>IF(E185, VLOOKUP(E185, 'Hide - Drop Down Data'!H$2:J$116, 2, TRUE), "")</f>
        <v/>
      </c>
      <c r="G185" s="11" t="str">
        <f>IF(E185, VLOOKUP(E185, 'Hide - Drop Down Data'!$H$2:$J$116, 3, TRUE), "")</f>
        <v/>
      </c>
      <c r="H185" s="9"/>
      <c r="I185" s="10"/>
      <c r="J185" s="10"/>
      <c r="K185" s="10"/>
      <c r="L185" s="10"/>
    </row>
    <row r="186" spans="2:12" x14ac:dyDescent="0.25">
      <c r="B186" s="10"/>
      <c r="E186" s="9"/>
      <c r="F186" s="12" t="str">
        <f>IF(E186, VLOOKUP(E186, 'Hide - Drop Down Data'!H$2:J$116, 2, TRUE), "")</f>
        <v/>
      </c>
      <c r="G186" s="11" t="str">
        <f>IF(E186, VLOOKUP(E186, 'Hide - Drop Down Data'!$H$2:$J$116, 3, TRUE), "")</f>
        <v/>
      </c>
      <c r="H186" s="9"/>
      <c r="I186" s="10"/>
      <c r="J186" s="10"/>
      <c r="K186" s="10"/>
      <c r="L186" s="10"/>
    </row>
    <row r="187" spans="2:12" x14ac:dyDescent="0.25">
      <c r="B187" s="10"/>
      <c r="E187" s="9"/>
      <c r="F187" s="12" t="str">
        <f>IF(E187, VLOOKUP(E187, 'Hide - Drop Down Data'!H$2:J$116, 2, TRUE), "")</f>
        <v/>
      </c>
      <c r="G187" s="11" t="str">
        <f>IF(E187, VLOOKUP(E187, 'Hide - Drop Down Data'!$H$2:$J$116, 3, TRUE), "")</f>
        <v/>
      </c>
      <c r="H187" s="9"/>
      <c r="I187" s="10"/>
      <c r="J187" s="10"/>
      <c r="K187" s="10"/>
      <c r="L187" s="10"/>
    </row>
    <row r="188" spans="2:12" x14ac:dyDescent="0.25">
      <c r="B188" s="10"/>
      <c r="E188" s="9"/>
      <c r="F188" s="12" t="str">
        <f>IF(E188, VLOOKUP(E188, 'Hide - Drop Down Data'!H$2:J$116, 2, TRUE), "")</f>
        <v/>
      </c>
      <c r="G188" s="11" t="str">
        <f>IF(E188, VLOOKUP(E188, 'Hide - Drop Down Data'!$H$2:$J$116, 3, TRUE), "")</f>
        <v/>
      </c>
      <c r="H188" s="9"/>
      <c r="I188" s="10"/>
      <c r="J188" s="10"/>
      <c r="K188" s="10"/>
      <c r="L188" s="10"/>
    </row>
    <row r="189" spans="2:12" x14ac:dyDescent="0.25">
      <c r="B189" s="10"/>
      <c r="E189" s="9"/>
      <c r="F189" s="12" t="str">
        <f>IF(E189, VLOOKUP(E189, 'Hide - Drop Down Data'!H$2:J$116, 2, TRUE), "")</f>
        <v/>
      </c>
      <c r="G189" s="11" t="str">
        <f>IF(E189, VLOOKUP(E189, 'Hide - Drop Down Data'!$H$2:$J$116, 3, TRUE), "")</f>
        <v/>
      </c>
      <c r="H189" s="9"/>
      <c r="I189" s="10"/>
      <c r="J189" s="10"/>
      <c r="K189" s="10"/>
      <c r="L189" s="10"/>
    </row>
    <row r="190" spans="2:12" x14ac:dyDescent="0.25">
      <c r="B190" s="10"/>
      <c r="E190" s="9"/>
      <c r="F190" s="12" t="str">
        <f>IF(E190, VLOOKUP(E190, 'Hide - Drop Down Data'!H$2:J$116, 2, TRUE), "")</f>
        <v/>
      </c>
      <c r="G190" s="11" t="str">
        <f>IF(E190, VLOOKUP(E190, 'Hide - Drop Down Data'!$H$2:$J$116, 3, TRUE), "")</f>
        <v/>
      </c>
      <c r="H190" s="9"/>
      <c r="I190" s="10"/>
      <c r="J190" s="10"/>
      <c r="K190" s="10"/>
      <c r="L190" s="10"/>
    </row>
    <row r="191" spans="2:12" x14ac:dyDescent="0.25">
      <c r="B191" s="10"/>
      <c r="E191" s="9"/>
      <c r="F191" s="12" t="str">
        <f>IF(E191, VLOOKUP(E191, 'Hide - Drop Down Data'!H$2:J$116, 2, TRUE), "")</f>
        <v/>
      </c>
      <c r="G191" s="11" t="str">
        <f>IF(E191, VLOOKUP(E191, 'Hide - Drop Down Data'!$H$2:$J$116, 3, TRUE), "")</f>
        <v/>
      </c>
      <c r="H191" s="9"/>
      <c r="I191" s="10"/>
      <c r="J191" s="10"/>
      <c r="K191" s="10"/>
      <c r="L191" s="10"/>
    </row>
    <row r="192" spans="2:12" x14ac:dyDescent="0.25">
      <c r="B192" s="10"/>
      <c r="E192" s="9"/>
      <c r="F192" s="12" t="str">
        <f>IF(E192, VLOOKUP(E192, 'Hide - Drop Down Data'!H$2:J$116, 2, TRUE), "")</f>
        <v/>
      </c>
      <c r="G192" s="11" t="str">
        <f>IF(E192, VLOOKUP(E192, 'Hide - Drop Down Data'!$H$2:$J$116, 3, TRUE), "")</f>
        <v/>
      </c>
      <c r="H192" s="9"/>
      <c r="I192" s="10"/>
      <c r="J192" s="10"/>
      <c r="K192" s="10"/>
      <c r="L192" s="10"/>
    </row>
    <row r="193" spans="2:12" x14ac:dyDescent="0.25">
      <c r="B193" s="10"/>
      <c r="E193" s="9"/>
      <c r="F193" s="12" t="str">
        <f>IF(E193, VLOOKUP(E193, 'Hide - Drop Down Data'!H$2:J$116, 2, TRUE), "")</f>
        <v/>
      </c>
      <c r="G193" s="11" t="str">
        <f>IF(E193, VLOOKUP(E193, 'Hide - Drop Down Data'!$H$2:$J$116, 3, TRUE), "")</f>
        <v/>
      </c>
      <c r="H193" s="9"/>
      <c r="I193" s="10"/>
      <c r="J193" s="10"/>
      <c r="K193" s="10"/>
      <c r="L193" s="10"/>
    </row>
    <row r="194" spans="2:12" x14ac:dyDescent="0.25">
      <c r="B194" s="10"/>
      <c r="E194" s="9"/>
      <c r="F194" s="12" t="str">
        <f>IF(E194, VLOOKUP(E194, 'Hide - Drop Down Data'!H$2:J$116, 2, TRUE), "")</f>
        <v/>
      </c>
      <c r="G194" s="11" t="str">
        <f>IF(E194, VLOOKUP(E194, 'Hide - Drop Down Data'!$H$2:$J$116, 3, TRUE), "")</f>
        <v/>
      </c>
      <c r="H194" s="9"/>
      <c r="I194" s="10"/>
      <c r="J194" s="10"/>
      <c r="K194" s="10"/>
      <c r="L194" s="10"/>
    </row>
    <row r="195" spans="2:12" x14ac:dyDescent="0.25">
      <c r="B195" s="10"/>
      <c r="E195" s="9"/>
      <c r="F195" s="12" t="str">
        <f>IF(E195, VLOOKUP(E195, 'Hide - Drop Down Data'!H$2:J$116, 2, TRUE), "")</f>
        <v/>
      </c>
      <c r="G195" s="11" t="str">
        <f>IF(E195, VLOOKUP(E195, 'Hide - Drop Down Data'!$H$2:$J$116, 3, TRUE), "")</f>
        <v/>
      </c>
      <c r="H195" s="9"/>
      <c r="I195" s="10"/>
      <c r="J195" s="10"/>
      <c r="K195" s="10"/>
      <c r="L195" s="10"/>
    </row>
    <row r="196" spans="2:12" x14ac:dyDescent="0.25">
      <c r="B196" s="10"/>
      <c r="E196" s="9"/>
      <c r="F196" s="12" t="str">
        <f>IF(E196, VLOOKUP(E196, 'Hide - Drop Down Data'!H$2:J$116, 2, TRUE), "")</f>
        <v/>
      </c>
      <c r="G196" s="11" t="str">
        <f>IF(E196, VLOOKUP(E196, 'Hide - Drop Down Data'!$H$2:$J$116, 3, TRUE), "")</f>
        <v/>
      </c>
      <c r="H196" s="9"/>
      <c r="I196" s="10"/>
      <c r="J196" s="10"/>
      <c r="K196" s="10"/>
      <c r="L196" s="10"/>
    </row>
    <row r="197" spans="2:12" x14ac:dyDescent="0.25">
      <c r="B197" s="10"/>
      <c r="E197" s="9"/>
      <c r="F197" s="12" t="str">
        <f>IF(E197, VLOOKUP(E197, 'Hide - Drop Down Data'!H$2:J$116, 2, TRUE), "")</f>
        <v/>
      </c>
      <c r="G197" s="11" t="str">
        <f>IF(E197, VLOOKUP(E197, 'Hide - Drop Down Data'!$H$2:$J$116, 3, TRUE), "")</f>
        <v/>
      </c>
      <c r="H197" s="9"/>
      <c r="I197" s="10"/>
      <c r="J197" s="10"/>
      <c r="K197" s="10"/>
      <c r="L197" s="10"/>
    </row>
    <row r="198" spans="2:12" x14ac:dyDescent="0.25">
      <c r="B198" s="10"/>
      <c r="E198" s="9"/>
      <c r="F198" s="12" t="str">
        <f>IF(E198, VLOOKUP(E198, 'Hide - Drop Down Data'!H$2:J$116, 2, TRUE), "")</f>
        <v/>
      </c>
      <c r="G198" s="11" t="str">
        <f>IF(E198, VLOOKUP(E198, 'Hide - Drop Down Data'!$H$2:$J$116, 3, TRUE), "")</f>
        <v/>
      </c>
      <c r="H198" s="9"/>
      <c r="I198" s="10"/>
      <c r="J198" s="10"/>
      <c r="K198" s="10"/>
      <c r="L198" s="10"/>
    </row>
    <row r="199" spans="2:12" x14ac:dyDescent="0.25">
      <c r="B199" s="10"/>
      <c r="E199" s="9"/>
      <c r="F199" s="12" t="str">
        <f>IF(E199, VLOOKUP(E199, 'Hide - Drop Down Data'!H$2:J$116, 2, TRUE), "")</f>
        <v/>
      </c>
      <c r="G199" s="11" t="str">
        <f>IF(E199, VLOOKUP(E199, 'Hide - Drop Down Data'!$H$2:$J$116, 3, TRUE), "")</f>
        <v/>
      </c>
      <c r="H199" s="9"/>
      <c r="I199" s="10"/>
      <c r="J199" s="10"/>
      <c r="K199" s="10"/>
      <c r="L199" s="10"/>
    </row>
    <row r="200" spans="2:12" x14ac:dyDescent="0.25">
      <c r="B200" s="10"/>
      <c r="E200" s="9"/>
      <c r="F200" s="12" t="str">
        <f>IF(E200, VLOOKUP(E200, 'Hide - Drop Down Data'!H$2:J$116, 2, TRUE), "")</f>
        <v/>
      </c>
      <c r="G200" s="11" t="str">
        <f>IF(E200, VLOOKUP(E200, 'Hide - Drop Down Data'!$H$2:$J$116, 3, TRUE), "")</f>
        <v/>
      </c>
      <c r="H200" s="9"/>
      <c r="I200" s="10"/>
      <c r="J200" s="10"/>
      <c r="K200" s="10"/>
      <c r="L200" s="10"/>
    </row>
    <row r="201" spans="2:12" x14ac:dyDescent="0.25">
      <c r="B201" s="10"/>
      <c r="E201" s="9"/>
      <c r="F201" s="12" t="str">
        <f>IF(E201, VLOOKUP(E201, 'Hide - Drop Down Data'!H$2:J$116, 2, TRUE), "")</f>
        <v/>
      </c>
      <c r="G201" s="11" t="str">
        <f>IF(E201, VLOOKUP(E201, 'Hide - Drop Down Data'!$H$2:$J$116, 3, TRUE), "")</f>
        <v/>
      </c>
      <c r="H201" s="9"/>
      <c r="I201" s="10"/>
      <c r="J201" s="10"/>
      <c r="K201" s="10"/>
      <c r="L201" s="10"/>
    </row>
    <row r="202" spans="2:12" x14ac:dyDescent="0.25">
      <c r="B202" s="10"/>
      <c r="E202" s="9"/>
      <c r="F202" s="12" t="str">
        <f>IF(E202, VLOOKUP(E202, 'Hide - Drop Down Data'!H$2:J$116, 2, TRUE), "")</f>
        <v/>
      </c>
      <c r="G202" s="11" t="str">
        <f>IF(E202, VLOOKUP(E202, 'Hide - Drop Down Data'!$H$2:$J$116, 3, TRUE), "")</f>
        <v/>
      </c>
      <c r="H202" s="9"/>
      <c r="I202" s="10"/>
      <c r="J202" s="10"/>
      <c r="K202" s="10"/>
      <c r="L202" s="10"/>
    </row>
    <row r="203" spans="2:12" x14ac:dyDescent="0.25">
      <c r="B203" s="10"/>
      <c r="E203" s="9"/>
      <c r="F203" s="12" t="str">
        <f>IF(E203, VLOOKUP(E203, 'Hide - Drop Down Data'!H$2:J$116, 2, TRUE), "")</f>
        <v/>
      </c>
      <c r="G203" s="11" t="str">
        <f>IF(E203, VLOOKUP(E203, 'Hide - Drop Down Data'!$H$2:$J$116, 3, TRUE), "")</f>
        <v/>
      </c>
      <c r="H203" s="9"/>
      <c r="I203" s="10"/>
      <c r="J203" s="10"/>
      <c r="K203" s="10"/>
      <c r="L203" s="10"/>
    </row>
    <row r="204" spans="2:12" x14ac:dyDescent="0.25">
      <c r="B204" s="10"/>
      <c r="E204" s="9"/>
      <c r="F204" s="12" t="str">
        <f>IF(E204, VLOOKUP(E204, 'Hide - Drop Down Data'!H$2:J$116, 2, TRUE), "")</f>
        <v/>
      </c>
      <c r="G204" s="11" t="str">
        <f>IF(E204, VLOOKUP(E204, 'Hide - Drop Down Data'!$H$2:$J$116, 3, TRUE), "")</f>
        <v/>
      </c>
      <c r="H204" s="9"/>
      <c r="I204" s="10"/>
      <c r="J204" s="10"/>
      <c r="K204" s="10"/>
      <c r="L204" s="10"/>
    </row>
    <row r="205" spans="2:12" x14ac:dyDescent="0.25">
      <c r="B205" s="10"/>
      <c r="E205" s="9"/>
      <c r="F205" s="12" t="str">
        <f>IF(E205, VLOOKUP(E205, 'Hide - Drop Down Data'!H$2:J$116, 2, TRUE), "")</f>
        <v/>
      </c>
      <c r="G205" s="11" t="str">
        <f>IF(E205, VLOOKUP(E205, 'Hide - Drop Down Data'!$H$2:$J$116, 3, TRUE), "")</f>
        <v/>
      </c>
      <c r="H205" s="9"/>
      <c r="I205" s="10"/>
      <c r="J205" s="10"/>
      <c r="K205" s="10"/>
      <c r="L205" s="10"/>
    </row>
    <row r="206" spans="2:12" x14ac:dyDescent="0.25">
      <c r="B206" s="10"/>
      <c r="E206" s="9"/>
      <c r="F206" s="12" t="str">
        <f>IF(E206, VLOOKUP(E206, 'Hide - Drop Down Data'!H$2:J$116, 2, TRUE), "")</f>
        <v/>
      </c>
      <c r="G206" s="11" t="str">
        <f>IF(E206, VLOOKUP(E206, 'Hide - Drop Down Data'!$H$2:$J$116, 3, TRUE), "")</f>
        <v/>
      </c>
      <c r="H206" s="9"/>
      <c r="I206" s="10"/>
      <c r="J206" s="10"/>
      <c r="K206" s="10"/>
      <c r="L206" s="10"/>
    </row>
    <row r="207" spans="2:12" x14ac:dyDescent="0.25">
      <c r="B207" s="10"/>
      <c r="E207" s="9"/>
      <c r="F207" s="12" t="str">
        <f>IF(E207, VLOOKUP(E207, 'Hide - Drop Down Data'!H$2:J$116, 2, TRUE), "")</f>
        <v/>
      </c>
      <c r="G207" s="11" t="str">
        <f>IF(E207, VLOOKUP(E207, 'Hide - Drop Down Data'!$H$2:$J$116, 3, TRUE), "")</f>
        <v/>
      </c>
      <c r="H207" s="9"/>
      <c r="I207" s="10"/>
      <c r="J207" s="10"/>
      <c r="K207" s="10"/>
      <c r="L207" s="10"/>
    </row>
    <row r="208" spans="2:12" x14ac:dyDescent="0.25">
      <c r="B208" s="10"/>
      <c r="E208" s="9"/>
      <c r="F208" s="12" t="str">
        <f>IF(E208, VLOOKUP(E208, 'Hide - Drop Down Data'!H$2:J$116, 2, TRUE), "")</f>
        <v/>
      </c>
      <c r="G208" s="11" t="str">
        <f>IF(E208, VLOOKUP(E208, 'Hide - Drop Down Data'!$H$2:$J$116, 3, TRUE), "")</f>
        <v/>
      </c>
      <c r="H208" s="9"/>
      <c r="I208" s="10"/>
      <c r="J208" s="10"/>
      <c r="K208" s="10"/>
      <c r="L208" s="10"/>
    </row>
    <row r="209" spans="2:12" x14ac:dyDescent="0.25">
      <c r="B209" s="10"/>
      <c r="E209" s="9"/>
      <c r="F209" s="12" t="str">
        <f>IF(E209, VLOOKUP(E209, 'Hide - Drop Down Data'!H$2:J$116, 2, TRUE), "")</f>
        <v/>
      </c>
      <c r="G209" s="11" t="str">
        <f>IF(E209, VLOOKUP(E209, 'Hide - Drop Down Data'!$H$2:$J$116, 3, TRUE), "")</f>
        <v/>
      </c>
      <c r="H209" s="9"/>
      <c r="I209" s="10"/>
      <c r="J209" s="10"/>
      <c r="K209" s="10"/>
      <c r="L209" s="10"/>
    </row>
    <row r="210" spans="2:12" x14ac:dyDescent="0.25">
      <c r="B210" s="10"/>
      <c r="E210" s="9"/>
      <c r="F210" s="12" t="str">
        <f>IF(E210, VLOOKUP(E210, 'Hide - Drop Down Data'!H$2:J$116, 2, TRUE), "")</f>
        <v/>
      </c>
      <c r="G210" s="11" t="str">
        <f>IF(E210, VLOOKUP(E210, 'Hide - Drop Down Data'!$H$2:$J$116, 3, TRUE), "")</f>
        <v/>
      </c>
      <c r="H210" s="9"/>
      <c r="I210" s="10"/>
      <c r="J210" s="10"/>
      <c r="K210" s="10"/>
      <c r="L210" s="10"/>
    </row>
    <row r="211" spans="2:12" x14ac:dyDescent="0.25">
      <c r="B211" s="10"/>
      <c r="E211" s="9"/>
      <c r="F211" s="12" t="str">
        <f>IF(E211, VLOOKUP(E211, 'Hide - Drop Down Data'!H$2:J$116, 2, TRUE), "")</f>
        <v/>
      </c>
      <c r="G211" s="11" t="str">
        <f>IF(E211, VLOOKUP(E211, 'Hide - Drop Down Data'!$H$2:$J$116, 3, TRUE), "")</f>
        <v/>
      </c>
      <c r="H211" s="9"/>
      <c r="I211" s="10"/>
      <c r="J211" s="10"/>
      <c r="K211" s="10"/>
      <c r="L211" s="10"/>
    </row>
    <row r="212" spans="2:12" x14ac:dyDescent="0.25">
      <c r="B212" s="10"/>
      <c r="E212" s="9"/>
      <c r="F212" s="12" t="str">
        <f>IF(E212, VLOOKUP(E212, 'Hide - Drop Down Data'!H$2:J$116, 2, TRUE), "")</f>
        <v/>
      </c>
      <c r="G212" s="11" t="str">
        <f>IF(E212, VLOOKUP(E212, 'Hide - Drop Down Data'!$H$2:$J$116, 3, TRUE), "")</f>
        <v/>
      </c>
      <c r="H212" s="9"/>
      <c r="I212" s="10"/>
      <c r="J212" s="10"/>
      <c r="K212" s="10"/>
      <c r="L212" s="10"/>
    </row>
    <row r="213" spans="2:12" x14ac:dyDescent="0.25">
      <c r="B213" s="10"/>
      <c r="E213" s="9"/>
      <c r="F213" s="12" t="str">
        <f>IF(E213, VLOOKUP(E213, 'Hide - Drop Down Data'!H$2:J$116, 2, TRUE), "")</f>
        <v/>
      </c>
      <c r="G213" s="11" t="str">
        <f>IF(E213, VLOOKUP(E213, 'Hide - Drop Down Data'!$H$2:$J$116, 3, TRUE), "")</f>
        <v/>
      </c>
      <c r="H213" s="9"/>
      <c r="I213" s="10"/>
      <c r="J213" s="10"/>
      <c r="K213" s="10"/>
      <c r="L213" s="10"/>
    </row>
    <row r="214" spans="2:12" x14ac:dyDescent="0.25">
      <c r="B214" s="10"/>
      <c r="E214" s="9"/>
      <c r="F214" s="12" t="str">
        <f>IF(E214, VLOOKUP(E214, 'Hide - Drop Down Data'!H$2:J$116, 2, TRUE), "")</f>
        <v/>
      </c>
      <c r="G214" s="11" t="str">
        <f>IF(E214, VLOOKUP(E214, 'Hide - Drop Down Data'!$H$2:$J$116, 3, TRUE), "")</f>
        <v/>
      </c>
      <c r="H214" s="9"/>
      <c r="I214" s="10"/>
      <c r="J214" s="10"/>
      <c r="K214" s="10"/>
      <c r="L214" s="10"/>
    </row>
    <row r="215" spans="2:12" x14ac:dyDescent="0.25">
      <c r="B215" s="10"/>
      <c r="E215" s="9"/>
      <c r="F215" s="12" t="str">
        <f>IF(E215, VLOOKUP(E215, 'Hide - Drop Down Data'!H$2:J$116, 2, TRUE), "")</f>
        <v/>
      </c>
      <c r="G215" s="11" t="str">
        <f>IF(E215, VLOOKUP(E215, 'Hide - Drop Down Data'!$H$2:$J$116, 3, TRUE), "")</f>
        <v/>
      </c>
      <c r="H215" s="9"/>
      <c r="I215" s="10"/>
      <c r="J215" s="10"/>
      <c r="K215" s="10"/>
      <c r="L215" s="10"/>
    </row>
    <row r="216" spans="2:12" x14ac:dyDescent="0.25">
      <c r="B216" s="10"/>
      <c r="E216" s="9"/>
      <c r="F216" s="12" t="str">
        <f>IF(E216, VLOOKUP(E216, 'Hide - Drop Down Data'!H$2:J$116, 2, TRUE), "")</f>
        <v/>
      </c>
      <c r="G216" s="11" t="str">
        <f>IF(E216, VLOOKUP(E216, 'Hide - Drop Down Data'!$H$2:$J$116, 3, TRUE), "")</f>
        <v/>
      </c>
      <c r="H216" s="9"/>
      <c r="I216" s="10"/>
      <c r="J216" s="10"/>
      <c r="K216" s="10"/>
      <c r="L216" s="10"/>
    </row>
    <row r="217" spans="2:12" x14ac:dyDescent="0.25">
      <c r="B217" s="10"/>
      <c r="E217" s="9"/>
      <c r="F217" s="12" t="str">
        <f>IF(E217, VLOOKUP(E217, 'Hide - Drop Down Data'!H$2:J$116, 2, TRUE), "")</f>
        <v/>
      </c>
      <c r="G217" s="11" t="str">
        <f>IF(E217, VLOOKUP(E217, 'Hide - Drop Down Data'!$H$2:$J$116, 3, TRUE), "")</f>
        <v/>
      </c>
      <c r="H217" s="9"/>
      <c r="I217" s="10"/>
      <c r="J217" s="10"/>
      <c r="K217" s="10"/>
      <c r="L217" s="10"/>
    </row>
    <row r="218" spans="2:12" x14ac:dyDescent="0.25">
      <c r="B218" s="10"/>
      <c r="E218" s="9"/>
      <c r="F218" s="12" t="str">
        <f>IF(E218, VLOOKUP(E218, 'Hide - Drop Down Data'!H$2:J$116, 2, TRUE), "")</f>
        <v/>
      </c>
      <c r="G218" s="11" t="str">
        <f>IF(E218, VLOOKUP(E218, 'Hide - Drop Down Data'!$H$2:$J$116, 3, TRUE), "")</f>
        <v/>
      </c>
      <c r="H218" s="9"/>
      <c r="I218" s="10"/>
      <c r="J218" s="10"/>
      <c r="K218" s="10"/>
      <c r="L218" s="10"/>
    </row>
    <row r="219" spans="2:12" x14ac:dyDescent="0.25">
      <c r="B219" s="10"/>
      <c r="E219" s="9"/>
      <c r="F219" s="12" t="str">
        <f>IF(E219, VLOOKUP(E219, 'Hide - Drop Down Data'!H$2:J$116, 2, TRUE), "")</f>
        <v/>
      </c>
      <c r="G219" s="11" t="str">
        <f>IF(E219, VLOOKUP(E219, 'Hide - Drop Down Data'!$H$2:$J$116, 3, TRUE), "")</f>
        <v/>
      </c>
      <c r="H219" s="9"/>
      <c r="I219" s="10"/>
      <c r="J219" s="10"/>
      <c r="K219" s="10"/>
      <c r="L219" s="10"/>
    </row>
    <row r="220" spans="2:12" x14ac:dyDescent="0.25">
      <c r="B220" s="10"/>
      <c r="E220" s="9"/>
      <c r="F220" s="12" t="str">
        <f>IF(E220, VLOOKUP(E220, 'Hide - Drop Down Data'!H$2:J$116, 2, TRUE), "")</f>
        <v/>
      </c>
      <c r="G220" s="11" t="str">
        <f>IF(E220, VLOOKUP(E220, 'Hide - Drop Down Data'!$H$2:$J$116, 3, TRUE), "")</f>
        <v/>
      </c>
      <c r="H220" s="9"/>
      <c r="I220" s="10"/>
      <c r="J220" s="10"/>
      <c r="K220" s="10"/>
      <c r="L220" s="10"/>
    </row>
    <row r="221" spans="2:12" x14ac:dyDescent="0.25">
      <c r="B221" s="10"/>
      <c r="E221" s="9"/>
      <c r="F221" s="12" t="str">
        <f>IF(E221, VLOOKUP(E221, 'Hide - Drop Down Data'!H$2:J$116, 2, TRUE), "")</f>
        <v/>
      </c>
      <c r="G221" s="11" t="str">
        <f>IF(E221, VLOOKUP(E221, 'Hide - Drop Down Data'!$H$2:$J$116, 3, TRUE), "")</f>
        <v/>
      </c>
      <c r="H221" s="9"/>
      <c r="I221" s="10"/>
      <c r="J221" s="10"/>
      <c r="K221" s="10"/>
      <c r="L221" s="10"/>
    </row>
    <row r="222" spans="2:12" x14ac:dyDescent="0.25">
      <c r="B222" s="10"/>
      <c r="E222" s="9"/>
      <c r="F222" s="12" t="str">
        <f>IF(E222, VLOOKUP(E222, 'Hide - Drop Down Data'!H$2:J$116, 2, TRUE), "")</f>
        <v/>
      </c>
      <c r="G222" s="11" t="str">
        <f>IF(E222, VLOOKUP(E222, 'Hide - Drop Down Data'!$H$2:$J$116, 3, TRUE), "")</f>
        <v/>
      </c>
      <c r="H222" s="9"/>
      <c r="I222" s="10"/>
      <c r="J222" s="10"/>
      <c r="K222" s="10"/>
      <c r="L222" s="10"/>
    </row>
    <row r="223" spans="2:12" x14ac:dyDescent="0.25">
      <c r="B223" s="10"/>
      <c r="E223" s="9"/>
      <c r="F223" s="12" t="str">
        <f>IF(E223, VLOOKUP(E223, 'Hide - Drop Down Data'!H$2:J$116, 2, TRUE), "")</f>
        <v/>
      </c>
      <c r="G223" s="11" t="str">
        <f>IF(E223, VLOOKUP(E223, 'Hide - Drop Down Data'!$H$2:$J$116, 3, TRUE), "")</f>
        <v/>
      </c>
      <c r="H223" s="9"/>
      <c r="I223" s="10"/>
      <c r="J223" s="10"/>
      <c r="K223" s="10"/>
      <c r="L223" s="10"/>
    </row>
    <row r="224" spans="2:12" x14ac:dyDescent="0.25">
      <c r="B224" s="10"/>
      <c r="E224" s="9"/>
      <c r="F224" s="12" t="str">
        <f>IF(E224, VLOOKUP(E224, 'Hide - Drop Down Data'!H$2:J$116, 2, TRUE), "")</f>
        <v/>
      </c>
      <c r="G224" s="11" t="str">
        <f>IF(E224, VLOOKUP(E224, 'Hide - Drop Down Data'!$H$2:$J$116, 3, TRUE), "")</f>
        <v/>
      </c>
      <c r="H224" s="9"/>
      <c r="I224" s="10"/>
      <c r="J224" s="10"/>
      <c r="K224" s="10"/>
      <c r="L224" s="10"/>
    </row>
    <row r="225" spans="2:12" x14ac:dyDescent="0.25">
      <c r="B225" s="10"/>
      <c r="E225" s="9"/>
      <c r="F225" s="12" t="str">
        <f>IF(E225, VLOOKUP(E225, 'Hide - Drop Down Data'!H$2:J$116, 2, TRUE), "")</f>
        <v/>
      </c>
      <c r="G225" s="11" t="str">
        <f>IF(E225, VLOOKUP(E225, 'Hide - Drop Down Data'!$H$2:$J$116, 3, TRUE), "")</f>
        <v/>
      </c>
      <c r="H225" s="9"/>
      <c r="I225" s="10"/>
      <c r="J225" s="10"/>
      <c r="K225" s="10"/>
      <c r="L225" s="10"/>
    </row>
    <row r="226" spans="2:12" x14ac:dyDescent="0.25">
      <c r="B226" s="10"/>
      <c r="E226" s="9"/>
      <c r="F226" s="12" t="str">
        <f>IF(E226, VLOOKUP(E226, 'Hide - Drop Down Data'!H$2:J$116, 2, TRUE), "")</f>
        <v/>
      </c>
      <c r="G226" s="11" t="str">
        <f>IF(E226, VLOOKUP(E226, 'Hide - Drop Down Data'!$H$2:$J$116, 3, TRUE), "")</f>
        <v/>
      </c>
      <c r="H226" s="9"/>
      <c r="I226" s="10"/>
      <c r="J226" s="10"/>
      <c r="K226" s="10"/>
      <c r="L226" s="10"/>
    </row>
    <row r="227" spans="2:12" x14ac:dyDescent="0.25">
      <c r="B227" s="10"/>
      <c r="E227" s="9"/>
      <c r="F227" s="12" t="str">
        <f>IF(E227, VLOOKUP(E227, 'Hide - Drop Down Data'!H$2:J$116, 2, TRUE), "")</f>
        <v/>
      </c>
      <c r="G227" s="11" t="str">
        <f>IF(E227, VLOOKUP(E227, 'Hide - Drop Down Data'!$H$2:$J$116, 3, TRUE), "")</f>
        <v/>
      </c>
      <c r="H227" s="9"/>
      <c r="I227" s="10"/>
      <c r="J227" s="10"/>
      <c r="K227" s="10"/>
      <c r="L227" s="10"/>
    </row>
    <row r="228" spans="2:12" x14ac:dyDescent="0.25">
      <c r="B228" s="10"/>
      <c r="E228" s="9"/>
      <c r="F228" s="12" t="str">
        <f>IF(E228, VLOOKUP(E228, 'Hide - Drop Down Data'!H$2:J$116, 2, TRUE), "")</f>
        <v/>
      </c>
      <c r="G228" s="11" t="str">
        <f>IF(E228, VLOOKUP(E228, 'Hide - Drop Down Data'!$H$2:$J$116, 3, TRUE), "")</f>
        <v/>
      </c>
      <c r="H228" s="9"/>
      <c r="I228" s="10"/>
      <c r="J228" s="10"/>
      <c r="K228" s="10"/>
      <c r="L228" s="10"/>
    </row>
    <row r="229" spans="2:12" x14ac:dyDescent="0.25">
      <c r="B229" s="10"/>
      <c r="E229" s="9"/>
      <c r="F229" s="12" t="str">
        <f>IF(E229, VLOOKUP(E229, 'Hide - Drop Down Data'!H$2:J$116, 2, TRUE), "")</f>
        <v/>
      </c>
      <c r="G229" s="11" t="str">
        <f>IF(E229, VLOOKUP(E229, 'Hide - Drop Down Data'!$H$2:$J$116, 3, TRUE), "")</f>
        <v/>
      </c>
      <c r="H229" s="9"/>
      <c r="I229" s="10"/>
      <c r="J229" s="10"/>
      <c r="K229" s="10"/>
      <c r="L229" s="10"/>
    </row>
    <row r="230" spans="2:12" x14ac:dyDescent="0.25">
      <c r="B230" s="10"/>
      <c r="E230" s="9"/>
      <c r="F230" s="12" t="str">
        <f>IF(E230, VLOOKUP(E230, 'Hide - Drop Down Data'!H$2:J$116, 2, TRUE), "")</f>
        <v/>
      </c>
      <c r="G230" s="11" t="str">
        <f>IF(E230, VLOOKUP(E230, 'Hide - Drop Down Data'!$H$2:$J$116, 3, TRUE), "")</f>
        <v/>
      </c>
      <c r="H230" s="9"/>
      <c r="I230" s="10"/>
      <c r="J230" s="10"/>
      <c r="K230" s="10"/>
      <c r="L230" s="10"/>
    </row>
    <row r="231" spans="2:12" x14ac:dyDescent="0.25">
      <c r="B231" s="10"/>
      <c r="E231" s="9"/>
      <c r="F231" s="12" t="str">
        <f>IF(E231, VLOOKUP(E231, 'Hide - Drop Down Data'!H$2:J$116, 2, TRUE), "")</f>
        <v/>
      </c>
      <c r="G231" s="11" t="str">
        <f>IF(E231, VLOOKUP(E231, 'Hide - Drop Down Data'!$H$2:$J$116, 3, TRUE), "")</f>
        <v/>
      </c>
      <c r="H231" s="9"/>
      <c r="I231" s="10"/>
      <c r="J231" s="10"/>
      <c r="K231" s="10"/>
      <c r="L231" s="10"/>
    </row>
    <row r="232" spans="2:12" x14ac:dyDescent="0.25">
      <c r="B232" s="10"/>
      <c r="E232" s="9"/>
      <c r="F232" s="12" t="str">
        <f>IF(E232, VLOOKUP(E232, 'Hide - Drop Down Data'!H$2:J$116, 2, TRUE), "")</f>
        <v/>
      </c>
      <c r="G232" s="11" t="str">
        <f>IF(E232, VLOOKUP(E232, 'Hide - Drop Down Data'!$H$2:$J$116, 3, TRUE), "")</f>
        <v/>
      </c>
      <c r="H232" s="9"/>
      <c r="I232" s="10"/>
      <c r="J232" s="10"/>
      <c r="K232" s="10"/>
      <c r="L232" s="10"/>
    </row>
    <row r="233" spans="2:12" x14ac:dyDescent="0.25">
      <c r="B233" s="10"/>
      <c r="E233" s="9"/>
      <c r="F233" s="12" t="str">
        <f>IF(E233, VLOOKUP(E233, 'Hide - Drop Down Data'!H$2:J$116, 2, TRUE), "")</f>
        <v/>
      </c>
      <c r="G233" s="11" t="str">
        <f>IF(E233, VLOOKUP(E233, 'Hide - Drop Down Data'!$H$2:$J$116, 3, TRUE), "")</f>
        <v/>
      </c>
      <c r="H233" s="9"/>
      <c r="I233" s="10"/>
      <c r="J233" s="10"/>
      <c r="K233" s="10"/>
      <c r="L233" s="10"/>
    </row>
    <row r="234" spans="2:12" x14ac:dyDescent="0.25">
      <c r="B234" s="10"/>
      <c r="E234" s="9"/>
      <c r="F234" s="12" t="str">
        <f>IF(E234, VLOOKUP(E234, 'Hide - Drop Down Data'!H$2:J$116, 2, TRUE), "")</f>
        <v/>
      </c>
      <c r="G234" s="11" t="str">
        <f>IF(E234, VLOOKUP(E234, 'Hide - Drop Down Data'!$H$2:$J$116, 3, TRUE), "")</f>
        <v/>
      </c>
      <c r="H234" s="9"/>
      <c r="I234" s="10"/>
      <c r="J234" s="10"/>
      <c r="K234" s="10"/>
      <c r="L234" s="10"/>
    </row>
    <row r="235" spans="2:12" x14ac:dyDescent="0.25">
      <c r="B235" s="10"/>
      <c r="E235" s="9"/>
      <c r="F235" s="12" t="str">
        <f>IF(E235, VLOOKUP(E235, 'Hide - Drop Down Data'!H$2:J$116, 2, TRUE), "")</f>
        <v/>
      </c>
      <c r="G235" s="11" t="str">
        <f>IF(E235, VLOOKUP(E235, 'Hide - Drop Down Data'!$H$2:$J$116, 3, TRUE), "")</f>
        <v/>
      </c>
      <c r="H235" s="9"/>
      <c r="I235" s="10"/>
      <c r="J235" s="10"/>
      <c r="K235" s="10"/>
      <c r="L235" s="10"/>
    </row>
    <row r="236" spans="2:12" x14ac:dyDescent="0.25">
      <c r="B236" s="10"/>
      <c r="E236" s="9"/>
      <c r="F236" s="12" t="str">
        <f>IF(E236, VLOOKUP(E236, 'Hide - Drop Down Data'!H$2:J$116, 2, TRUE), "")</f>
        <v/>
      </c>
      <c r="G236" s="11" t="str">
        <f>IF(E236, VLOOKUP(E236, 'Hide - Drop Down Data'!$H$2:$J$116, 3, TRUE), "")</f>
        <v/>
      </c>
      <c r="H236" s="9"/>
      <c r="I236" s="10"/>
      <c r="J236" s="10"/>
      <c r="K236" s="10"/>
      <c r="L236" s="10"/>
    </row>
    <row r="237" spans="2:12" x14ac:dyDescent="0.25">
      <c r="B237" s="10"/>
      <c r="E237" s="9"/>
      <c r="F237" s="12" t="str">
        <f>IF(E237, VLOOKUP(E237, 'Hide - Drop Down Data'!H$2:J$116, 2, TRUE), "")</f>
        <v/>
      </c>
      <c r="G237" s="11" t="str">
        <f>IF(E237, VLOOKUP(E237, 'Hide - Drop Down Data'!$H$2:$J$116, 3, TRUE), "")</f>
        <v/>
      </c>
      <c r="H237" s="9"/>
      <c r="I237" s="10"/>
      <c r="J237" s="10"/>
      <c r="K237" s="10"/>
      <c r="L237" s="10"/>
    </row>
    <row r="238" spans="2:12" x14ac:dyDescent="0.25">
      <c r="B238" s="10"/>
      <c r="E238" s="9"/>
      <c r="F238" s="12" t="str">
        <f>IF(E238, VLOOKUP(E238, 'Hide - Drop Down Data'!H$2:J$116, 2, TRUE), "")</f>
        <v/>
      </c>
      <c r="G238" s="11" t="str">
        <f>IF(E238, VLOOKUP(E238, 'Hide - Drop Down Data'!$H$2:$J$116, 3, TRUE), "")</f>
        <v/>
      </c>
      <c r="H238" s="9"/>
      <c r="I238" s="10"/>
      <c r="J238" s="10"/>
      <c r="K238" s="10"/>
      <c r="L238" s="10"/>
    </row>
    <row r="239" spans="2:12" x14ac:dyDescent="0.25">
      <c r="B239" s="10"/>
      <c r="E239" s="9"/>
      <c r="F239" s="12" t="str">
        <f>IF(E239, VLOOKUP(E239, 'Hide - Drop Down Data'!H$2:J$116, 2, TRUE), "")</f>
        <v/>
      </c>
      <c r="G239" s="11" t="str">
        <f>IF(E239, VLOOKUP(E239, 'Hide - Drop Down Data'!$H$2:$J$116, 3, TRUE), "")</f>
        <v/>
      </c>
      <c r="H239" s="9"/>
      <c r="I239" s="10"/>
      <c r="J239" s="10"/>
      <c r="K239" s="10"/>
      <c r="L239" s="10"/>
    </row>
    <row r="240" spans="2:12" x14ac:dyDescent="0.25">
      <c r="B240" s="10"/>
      <c r="E240" s="9"/>
      <c r="F240" s="12" t="str">
        <f>IF(E240, VLOOKUP(E240, 'Hide - Drop Down Data'!H$2:J$116, 2, TRUE), "")</f>
        <v/>
      </c>
      <c r="G240" s="11" t="str">
        <f>IF(E240, VLOOKUP(E240, 'Hide - Drop Down Data'!$H$2:$J$116, 3, TRUE), "")</f>
        <v/>
      </c>
      <c r="H240" s="9"/>
      <c r="I240" s="10"/>
      <c r="J240" s="10"/>
      <c r="K240" s="10"/>
      <c r="L240" s="10"/>
    </row>
    <row r="241" spans="2:12" x14ac:dyDescent="0.25">
      <c r="B241" s="10"/>
      <c r="E241" s="9"/>
      <c r="F241" s="12" t="str">
        <f>IF(E241, VLOOKUP(E241, 'Hide - Drop Down Data'!H$2:J$116, 2, TRUE), "")</f>
        <v/>
      </c>
      <c r="G241" s="11" t="str">
        <f>IF(E241, VLOOKUP(E241, 'Hide - Drop Down Data'!$H$2:$J$116, 3, TRUE), "")</f>
        <v/>
      </c>
      <c r="H241" s="9"/>
      <c r="I241" s="10"/>
      <c r="J241" s="10"/>
      <c r="K241" s="10"/>
      <c r="L241" s="10"/>
    </row>
    <row r="242" spans="2:12" x14ac:dyDescent="0.25">
      <c r="B242" s="10"/>
      <c r="E242" s="9"/>
      <c r="F242" s="12" t="str">
        <f>IF(E242, VLOOKUP(E242, 'Hide - Drop Down Data'!H$2:J$116, 2, TRUE), "")</f>
        <v/>
      </c>
      <c r="G242" s="11" t="str">
        <f>IF(E242, VLOOKUP(E242, 'Hide - Drop Down Data'!$H$2:$J$116, 3, TRUE), "")</f>
        <v/>
      </c>
      <c r="H242" s="9"/>
      <c r="I242" s="10"/>
      <c r="J242" s="10"/>
      <c r="K242" s="10"/>
      <c r="L242" s="10"/>
    </row>
    <row r="243" spans="2:12" x14ac:dyDescent="0.25">
      <c r="B243" s="10"/>
      <c r="E243" s="9"/>
      <c r="F243" s="12" t="str">
        <f>IF(E243, VLOOKUP(E243, 'Hide - Drop Down Data'!H$2:J$116, 2, TRUE), "")</f>
        <v/>
      </c>
      <c r="G243" s="11" t="str">
        <f>IF(E243, VLOOKUP(E243, 'Hide - Drop Down Data'!$H$2:$J$116, 3, TRUE), "")</f>
        <v/>
      </c>
      <c r="H243" s="9"/>
      <c r="I243" s="10"/>
      <c r="J243" s="10"/>
      <c r="K243" s="10"/>
      <c r="L243" s="10"/>
    </row>
    <row r="244" spans="2:12" x14ac:dyDescent="0.25">
      <c r="B244" s="10"/>
      <c r="E244" s="9"/>
      <c r="F244" s="12" t="str">
        <f>IF(E244, VLOOKUP(E244, 'Hide - Drop Down Data'!H$2:J$116, 2, TRUE), "")</f>
        <v/>
      </c>
      <c r="G244" s="11" t="str">
        <f>IF(E244, VLOOKUP(E244, 'Hide - Drop Down Data'!$H$2:$J$116, 3, TRUE), "")</f>
        <v/>
      </c>
      <c r="H244" s="9"/>
      <c r="I244" s="10"/>
      <c r="J244" s="10"/>
      <c r="K244" s="10"/>
      <c r="L244" s="10"/>
    </row>
    <row r="245" spans="2:12" x14ac:dyDescent="0.25">
      <c r="B245" s="10"/>
      <c r="E245" s="9"/>
      <c r="F245" s="12" t="str">
        <f>IF(E245, VLOOKUP(E245, 'Hide - Drop Down Data'!H$2:J$116, 2, TRUE), "")</f>
        <v/>
      </c>
      <c r="G245" s="11" t="str">
        <f>IF(E245, VLOOKUP(E245, 'Hide - Drop Down Data'!$H$2:$J$116, 3, TRUE), "")</f>
        <v/>
      </c>
      <c r="H245" s="9"/>
      <c r="I245" s="10"/>
      <c r="J245" s="10"/>
      <c r="K245" s="10"/>
      <c r="L245" s="10"/>
    </row>
    <row r="246" spans="2:12" x14ac:dyDescent="0.25">
      <c r="B246" s="10"/>
      <c r="E246" s="9"/>
      <c r="F246" s="12" t="str">
        <f>IF(E246, VLOOKUP(E246, 'Hide - Drop Down Data'!H$2:J$116, 2, TRUE), "")</f>
        <v/>
      </c>
      <c r="G246" s="11" t="str">
        <f>IF(E246, VLOOKUP(E246, 'Hide - Drop Down Data'!$H$2:$J$116, 3, TRUE), "")</f>
        <v/>
      </c>
      <c r="H246" s="9"/>
      <c r="I246" s="10"/>
      <c r="J246" s="10"/>
      <c r="K246" s="10"/>
      <c r="L246" s="10"/>
    </row>
    <row r="247" spans="2:12" x14ac:dyDescent="0.25">
      <c r="B247" s="10"/>
      <c r="E247" s="9"/>
      <c r="F247" s="12" t="str">
        <f>IF(E247, VLOOKUP(E247, 'Hide - Drop Down Data'!H$2:J$116, 2, TRUE), "")</f>
        <v/>
      </c>
      <c r="G247" s="11" t="str">
        <f>IF(E247, VLOOKUP(E247, 'Hide - Drop Down Data'!$H$2:$J$116, 3, TRUE), "")</f>
        <v/>
      </c>
      <c r="H247" s="9"/>
      <c r="I247" s="10"/>
      <c r="J247" s="10"/>
      <c r="K247" s="10"/>
      <c r="L247" s="10"/>
    </row>
    <row r="248" spans="2:12" x14ac:dyDescent="0.25">
      <c r="B248" s="10"/>
      <c r="E248" s="9"/>
      <c r="F248" s="12" t="str">
        <f>IF(E248, VLOOKUP(E248, 'Hide - Drop Down Data'!H$2:J$116, 2, TRUE), "")</f>
        <v/>
      </c>
      <c r="G248" s="11" t="str">
        <f>IF(E248, VLOOKUP(E248, 'Hide - Drop Down Data'!$H$2:$J$116, 3, TRUE), "")</f>
        <v/>
      </c>
      <c r="H248" s="9"/>
      <c r="I248" s="10"/>
      <c r="J248" s="10"/>
      <c r="K248" s="10"/>
      <c r="L248" s="10"/>
    </row>
    <row r="249" spans="2:12" x14ac:dyDescent="0.25">
      <c r="B249" s="10"/>
      <c r="E249" s="9"/>
      <c r="F249" s="12" t="str">
        <f>IF(E249, VLOOKUP(E249, 'Hide - Drop Down Data'!H$2:J$116, 2, TRUE), "")</f>
        <v/>
      </c>
      <c r="G249" s="11" t="str">
        <f>IF(E249, VLOOKUP(E249, 'Hide - Drop Down Data'!$H$2:$J$116, 3, TRUE), "")</f>
        <v/>
      </c>
      <c r="H249" s="9"/>
      <c r="I249" s="10"/>
      <c r="J249" s="10"/>
      <c r="K249" s="10"/>
      <c r="L249" s="10"/>
    </row>
    <row r="250" spans="2:12" x14ac:dyDescent="0.25">
      <c r="B250" s="10"/>
      <c r="E250" s="9"/>
      <c r="F250" s="12" t="str">
        <f>IF(E250, VLOOKUP(E250, 'Hide - Drop Down Data'!H$2:J$116, 2, TRUE), "")</f>
        <v/>
      </c>
      <c r="G250" s="11" t="str">
        <f>IF(E250, VLOOKUP(E250, 'Hide - Drop Down Data'!$H$2:$J$116, 3, TRUE), "")</f>
        <v/>
      </c>
      <c r="H250" s="9"/>
      <c r="I250" s="10"/>
      <c r="J250" s="10"/>
      <c r="K250" s="10"/>
      <c r="L250" s="10"/>
    </row>
    <row r="251" spans="2:12" x14ac:dyDescent="0.25">
      <c r="B251" s="10"/>
      <c r="E251" s="9"/>
      <c r="F251" s="12" t="str">
        <f>IF(E251, VLOOKUP(E251, 'Hide - Drop Down Data'!H$2:J$116, 2, TRUE), "")</f>
        <v/>
      </c>
      <c r="G251" s="11" t="str">
        <f>IF(E251, VLOOKUP(E251, 'Hide - Drop Down Data'!$H$2:$J$116, 3, TRUE), "")</f>
        <v/>
      </c>
      <c r="H251" s="9"/>
      <c r="I251" s="10"/>
      <c r="J251" s="10"/>
      <c r="K251" s="10"/>
      <c r="L251" s="10"/>
    </row>
    <row r="252" spans="2:12" x14ac:dyDescent="0.25">
      <c r="B252" s="10"/>
      <c r="E252" s="9"/>
      <c r="F252" s="12" t="str">
        <f>IF(E252, VLOOKUP(E252, 'Hide - Drop Down Data'!H$2:J$116, 2, TRUE), "")</f>
        <v/>
      </c>
      <c r="G252" s="11" t="str">
        <f>IF(E252, VLOOKUP(E252, 'Hide - Drop Down Data'!$H$2:$J$116, 3, TRUE), "")</f>
        <v/>
      </c>
      <c r="H252" s="9"/>
      <c r="I252" s="10"/>
      <c r="J252" s="10"/>
      <c r="K252" s="10"/>
      <c r="L252" s="10"/>
    </row>
    <row r="253" spans="2:12" x14ac:dyDescent="0.25">
      <c r="B253" s="10"/>
      <c r="E253" s="9"/>
      <c r="F253" s="12" t="str">
        <f>IF(E253, VLOOKUP(E253, 'Hide - Drop Down Data'!H$2:J$116, 2, TRUE), "")</f>
        <v/>
      </c>
      <c r="G253" s="11" t="str">
        <f>IF(E253, VLOOKUP(E253, 'Hide - Drop Down Data'!$H$2:$J$116, 3, TRUE), "")</f>
        <v/>
      </c>
      <c r="H253" s="9"/>
      <c r="I253" s="10"/>
      <c r="J253" s="10"/>
      <c r="K253" s="10"/>
      <c r="L253" s="10"/>
    </row>
    <row r="254" spans="2:12" x14ac:dyDescent="0.25">
      <c r="B254" s="10"/>
      <c r="E254" s="9"/>
      <c r="F254" s="12" t="str">
        <f>IF(E254, VLOOKUP(E254, 'Hide - Drop Down Data'!H$2:J$116, 2, TRUE), "")</f>
        <v/>
      </c>
      <c r="G254" s="11" t="str">
        <f>IF(E254, VLOOKUP(E254, 'Hide - Drop Down Data'!$H$2:$J$116, 3, TRUE), "")</f>
        <v/>
      </c>
      <c r="H254" s="9"/>
      <c r="I254" s="10"/>
      <c r="J254" s="10"/>
      <c r="K254" s="10"/>
      <c r="L254" s="10"/>
    </row>
    <row r="255" spans="2:12" x14ac:dyDescent="0.25">
      <c r="B255" s="10"/>
      <c r="E255" s="9"/>
      <c r="F255" s="12" t="str">
        <f>IF(E255, VLOOKUP(E255, 'Hide - Drop Down Data'!H$2:J$116, 2, TRUE), "")</f>
        <v/>
      </c>
      <c r="G255" s="11" t="str">
        <f>IF(E255, VLOOKUP(E255, 'Hide - Drop Down Data'!$H$2:$J$116, 3, TRUE), "")</f>
        <v/>
      </c>
      <c r="H255" s="9"/>
      <c r="I255" s="10"/>
      <c r="J255" s="10"/>
      <c r="K255" s="10"/>
      <c r="L255" s="10"/>
    </row>
    <row r="256" spans="2:12" x14ac:dyDescent="0.25">
      <c r="B256" s="10"/>
      <c r="E256" s="9"/>
      <c r="F256" s="12" t="str">
        <f>IF(E256, VLOOKUP(E256, 'Hide - Drop Down Data'!H$2:J$116, 2, TRUE), "")</f>
        <v/>
      </c>
      <c r="G256" s="11" t="str">
        <f>IF(E256, VLOOKUP(E256, 'Hide - Drop Down Data'!$H$2:$J$116, 3, TRUE), "")</f>
        <v/>
      </c>
      <c r="H256" s="9"/>
      <c r="I256" s="10"/>
      <c r="J256" s="10"/>
      <c r="K256" s="10"/>
      <c r="L256" s="10"/>
    </row>
    <row r="257" spans="2:12" x14ac:dyDescent="0.25">
      <c r="B257" s="10"/>
      <c r="E257" s="9"/>
      <c r="F257" s="12" t="str">
        <f>IF(E257, VLOOKUP(E257, 'Hide - Drop Down Data'!H$2:J$116, 2, TRUE), "")</f>
        <v/>
      </c>
      <c r="G257" s="11" t="str">
        <f>IF(E257, VLOOKUP(E257, 'Hide - Drop Down Data'!$H$2:$J$116, 3, TRUE), "")</f>
        <v/>
      </c>
      <c r="H257" s="9"/>
      <c r="I257" s="10"/>
      <c r="J257" s="10"/>
      <c r="K257" s="10"/>
      <c r="L257" s="10"/>
    </row>
    <row r="258" spans="2:12" x14ac:dyDescent="0.25">
      <c r="B258" s="10"/>
      <c r="E258" s="9"/>
      <c r="F258" s="12" t="str">
        <f>IF(E258, VLOOKUP(E258, 'Hide - Drop Down Data'!H$2:J$116, 2, TRUE), "")</f>
        <v/>
      </c>
      <c r="G258" s="11" t="str">
        <f>IF(E258, VLOOKUP(E258, 'Hide - Drop Down Data'!$H$2:$J$116, 3, TRUE), "")</f>
        <v/>
      </c>
      <c r="H258" s="9"/>
      <c r="I258" s="10"/>
      <c r="J258" s="10"/>
      <c r="K258" s="10"/>
      <c r="L258" s="10"/>
    </row>
    <row r="259" spans="2:12" x14ac:dyDescent="0.25">
      <c r="B259" s="10"/>
      <c r="E259" s="9"/>
      <c r="F259" s="12" t="str">
        <f>IF(E259, VLOOKUP(E259, 'Hide - Drop Down Data'!H$2:J$116, 2, TRUE), "")</f>
        <v/>
      </c>
      <c r="G259" s="11" t="str">
        <f>IF(E259, VLOOKUP(E259, 'Hide - Drop Down Data'!$H$2:$J$116, 3, TRUE), "")</f>
        <v/>
      </c>
      <c r="H259" s="9"/>
      <c r="I259" s="10"/>
      <c r="J259" s="10"/>
      <c r="K259" s="10"/>
      <c r="L259" s="10"/>
    </row>
    <row r="260" spans="2:12" x14ac:dyDescent="0.25">
      <c r="B260" s="10"/>
      <c r="E260" s="9"/>
      <c r="F260" s="12" t="str">
        <f>IF(E260, VLOOKUP(E260, 'Hide - Drop Down Data'!H$2:J$116, 2, TRUE), "")</f>
        <v/>
      </c>
      <c r="G260" s="11" t="str">
        <f>IF(E260, VLOOKUP(E260, 'Hide - Drop Down Data'!$H$2:$J$116, 3, TRUE), "")</f>
        <v/>
      </c>
      <c r="H260" s="9"/>
      <c r="I260" s="10"/>
      <c r="J260" s="10"/>
      <c r="K260" s="10"/>
      <c r="L260" s="10"/>
    </row>
    <row r="261" spans="2:12" x14ac:dyDescent="0.25">
      <c r="B261" s="10"/>
      <c r="E261" s="9"/>
      <c r="F261" s="12" t="str">
        <f>IF(E261, VLOOKUP(E261, 'Hide - Drop Down Data'!H$2:J$116, 2, TRUE), "")</f>
        <v/>
      </c>
      <c r="G261" s="11" t="str">
        <f>IF(E261, VLOOKUP(E261, 'Hide - Drop Down Data'!$H$2:$J$116, 3, TRUE), "")</f>
        <v/>
      </c>
      <c r="H261" s="9"/>
      <c r="I261" s="10"/>
      <c r="J261" s="10"/>
      <c r="K261" s="10"/>
      <c r="L261" s="10"/>
    </row>
    <row r="262" spans="2:12" x14ac:dyDescent="0.25">
      <c r="B262" s="10"/>
      <c r="E262" s="9"/>
      <c r="F262" s="12" t="str">
        <f>IF(E262, VLOOKUP(E262, 'Hide - Drop Down Data'!H$2:J$116, 2, TRUE), "")</f>
        <v/>
      </c>
      <c r="G262" s="11" t="str">
        <f>IF(E262, VLOOKUP(E262, 'Hide - Drop Down Data'!$H$2:$J$116, 3, TRUE), "")</f>
        <v/>
      </c>
      <c r="H262" s="9"/>
      <c r="I262" s="10"/>
      <c r="J262" s="10"/>
      <c r="K262" s="10"/>
      <c r="L262" s="10"/>
    </row>
    <row r="263" spans="2:12" x14ac:dyDescent="0.25">
      <c r="B263" s="10"/>
      <c r="E263" s="9"/>
      <c r="F263" s="12" t="str">
        <f>IF(E263, VLOOKUP(E263, 'Hide - Drop Down Data'!H$2:J$116, 2, TRUE), "")</f>
        <v/>
      </c>
      <c r="G263" s="11" t="str">
        <f>IF(E263, VLOOKUP(E263, 'Hide - Drop Down Data'!$H$2:$J$116, 3, TRUE), "")</f>
        <v/>
      </c>
      <c r="H263" s="9"/>
      <c r="I263" s="10"/>
      <c r="J263" s="10"/>
      <c r="K263" s="10"/>
      <c r="L263" s="10"/>
    </row>
    <row r="264" spans="2:12" x14ac:dyDescent="0.25">
      <c r="B264" s="10"/>
      <c r="E264" s="9"/>
      <c r="F264" s="12" t="str">
        <f>IF(E264, VLOOKUP(E264, 'Hide - Drop Down Data'!H$2:J$116, 2, TRUE), "")</f>
        <v/>
      </c>
      <c r="G264" s="11" t="str">
        <f>IF(E264, VLOOKUP(E264, 'Hide - Drop Down Data'!$H$2:$J$116, 3, TRUE), "")</f>
        <v/>
      </c>
      <c r="H264" s="9"/>
      <c r="I264" s="10"/>
      <c r="J264" s="10"/>
      <c r="K264" s="10"/>
      <c r="L264" s="10"/>
    </row>
    <row r="265" spans="2:12" x14ac:dyDescent="0.25">
      <c r="B265" s="10"/>
      <c r="E265" s="9"/>
      <c r="F265" s="12" t="str">
        <f>IF(E265, VLOOKUP(E265, 'Hide - Drop Down Data'!H$2:J$116, 2, TRUE), "")</f>
        <v/>
      </c>
      <c r="G265" s="11" t="str">
        <f>IF(E265, VLOOKUP(E265, 'Hide - Drop Down Data'!$H$2:$J$116, 3, TRUE), "")</f>
        <v/>
      </c>
      <c r="H265" s="9"/>
      <c r="I265" s="10"/>
      <c r="J265" s="10"/>
      <c r="K265" s="10"/>
      <c r="L265" s="10"/>
    </row>
    <row r="266" spans="2:12" x14ac:dyDescent="0.25">
      <c r="B266" s="10"/>
      <c r="E266" s="9"/>
      <c r="F266" s="12" t="str">
        <f>IF(E266, VLOOKUP(E266, 'Hide - Drop Down Data'!H$2:J$116, 2, TRUE), "")</f>
        <v/>
      </c>
      <c r="G266" s="11" t="str">
        <f>IF(E266, VLOOKUP(E266, 'Hide - Drop Down Data'!$H$2:$J$116, 3, TRUE), "")</f>
        <v/>
      </c>
      <c r="H266" s="9"/>
      <c r="I266" s="10"/>
      <c r="J266" s="10"/>
      <c r="K266" s="10"/>
      <c r="L266" s="10"/>
    </row>
    <row r="267" spans="2:12" x14ac:dyDescent="0.25">
      <c r="B267" s="10"/>
      <c r="E267" s="9"/>
      <c r="F267" s="12" t="str">
        <f>IF(E267, VLOOKUP(E267, 'Hide - Drop Down Data'!H$2:J$116, 2, TRUE), "")</f>
        <v/>
      </c>
      <c r="G267" s="11" t="str">
        <f>IF(E267, VLOOKUP(E267, 'Hide - Drop Down Data'!$H$2:$J$116, 3, TRUE), "")</f>
        <v/>
      </c>
      <c r="H267" s="9"/>
      <c r="I267" s="10"/>
      <c r="J267" s="10"/>
      <c r="K267" s="10"/>
      <c r="L267" s="10"/>
    </row>
    <row r="268" spans="2:12" x14ac:dyDescent="0.25">
      <c r="B268" s="10"/>
      <c r="E268" s="9"/>
      <c r="F268" s="12" t="str">
        <f>IF(E268, VLOOKUP(E268, 'Hide - Drop Down Data'!H$2:J$116, 2, TRUE), "")</f>
        <v/>
      </c>
      <c r="G268" s="11" t="str">
        <f>IF(E268, VLOOKUP(E268, 'Hide - Drop Down Data'!$H$2:$J$116, 3, TRUE), "")</f>
        <v/>
      </c>
      <c r="H268" s="9"/>
      <c r="I268" s="10"/>
      <c r="J268" s="10"/>
      <c r="K268" s="10"/>
      <c r="L268" s="10"/>
    </row>
    <row r="269" spans="2:12" x14ac:dyDescent="0.25">
      <c r="B269" s="10"/>
      <c r="E269" s="9"/>
      <c r="F269" s="12" t="str">
        <f>IF(E269, VLOOKUP(E269, 'Hide - Drop Down Data'!H$2:J$116, 2, TRUE), "")</f>
        <v/>
      </c>
      <c r="G269" s="11" t="str">
        <f>IF(E269, VLOOKUP(E269, 'Hide - Drop Down Data'!$H$2:$J$116, 3, TRUE), "")</f>
        <v/>
      </c>
      <c r="H269" s="9"/>
      <c r="I269" s="10"/>
      <c r="J269" s="10"/>
      <c r="K269" s="10"/>
      <c r="L269" s="10"/>
    </row>
    <row r="270" spans="2:12" x14ac:dyDescent="0.25">
      <c r="B270" s="10"/>
      <c r="E270" s="9"/>
      <c r="F270" s="12" t="str">
        <f>IF(E270, VLOOKUP(E270, 'Hide - Drop Down Data'!H$2:J$116, 2, TRUE), "")</f>
        <v/>
      </c>
      <c r="G270" s="11" t="str">
        <f>IF(E270, VLOOKUP(E270, 'Hide - Drop Down Data'!$H$2:$J$116, 3, TRUE), "")</f>
        <v/>
      </c>
      <c r="H270" s="9"/>
      <c r="I270" s="10"/>
      <c r="J270" s="10"/>
      <c r="K270" s="10"/>
      <c r="L270" s="10"/>
    </row>
    <row r="271" spans="2:12" x14ac:dyDescent="0.25">
      <c r="B271" s="10"/>
      <c r="E271" s="9"/>
      <c r="F271" s="12" t="str">
        <f>IF(E271, VLOOKUP(E271, 'Hide - Drop Down Data'!H$2:J$116, 2, TRUE), "")</f>
        <v/>
      </c>
      <c r="G271" s="11" t="str">
        <f>IF(E271, VLOOKUP(E271, 'Hide - Drop Down Data'!$H$2:$J$116, 3, TRUE), "")</f>
        <v/>
      </c>
      <c r="H271" s="9"/>
      <c r="I271" s="10"/>
      <c r="J271" s="10"/>
      <c r="K271" s="10"/>
      <c r="L271" s="10"/>
    </row>
    <row r="272" spans="2:12" x14ac:dyDescent="0.25">
      <c r="B272" s="10"/>
      <c r="E272" s="9"/>
      <c r="F272" s="12" t="str">
        <f>IF(E272, VLOOKUP(E272, 'Hide - Drop Down Data'!H$2:J$116, 2, TRUE), "")</f>
        <v/>
      </c>
      <c r="G272" s="11" t="str">
        <f>IF(E272, VLOOKUP(E272, 'Hide - Drop Down Data'!$H$2:$J$116, 3, TRUE), "")</f>
        <v/>
      </c>
      <c r="H272" s="9"/>
      <c r="I272" s="10"/>
      <c r="J272" s="10"/>
      <c r="K272" s="10"/>
      <c r="L272" s="10"/>
    </row>
    <row r="273" spans="2:12" x14ac:dyDescent="0.25">
      <c r="B273" s="10"/>
      <c r="E273" s="9"/>
      <c r="F273" s="12" t="str">
        <f>IF(E273, VLOOKUP(E273, 'Hide - Drop Down Data'!H$2:J$116, 2, TRUE), "")</f>
        <v/>
      </c>
      <c r="G273" s="11" t="str">
        <f>IF(E273, VLOOKUP(E273, 'Hide - Drop Down Data'!$H$2:$J$116, 3, TRUE), "")</f>
        <v/>
      </c>
      <c r="H273" s="9"/>
      <c r="I273" s="10"/>
      <c r="J273" s="10"/>
      <c r="K273" s="10"/>
      <c r="L273" s="10"/>
    </row>
    <row r="274" spans="2:12" x14ac:dyDescent="0.25">
      <c r="B274" s="10"/>
      <c r="E274" s="9"/>
      <c r="F274" s="12" t="str">
        <f>IF(E274, VLOOKUP(E274, 'Hide - Drop Down Data'!H$2:J$116, 2, TRUE), "")</f>
        <v/>
      </c>
      <c r="G274" s="11" t="str">
        <f>IF(E274, VLOOKUP(E274, 'Hide - Drop Down Data'!$H$2:$J$116, 3, TRUE), "")</f>
        <v/>
      </c>
      <c r="H274" s="9"/>
      <c r="I274" s="10"/>
      <c r="J274" s="10"/>
      <c r="K274" s="10"/>
      <c r="L274" s="10"/>
    </row>
    <row r="275" spans="2:12" x14ac:dyDescent="0.25">
      <c r="B275" s="10"/>
      <c r="E275" s="9"/>
      <c r="F275" s="12" t="str">
        <f>IF(E275, VLOOKUP(E275, 'Hide - Drop Down Data'!H$2:J$116, 2, TRUE), "")</f>
        <v/>
      </c>
      <c r="G275" s="11" t="str">
        <f>IF(E275, VLOOKUP(E275, 'Hide - Drop Down Data'!$H$2:$J$116, 3, TRUE), "")</f>
        <v/>
      </c>
      <c r="H275" s="9"/>
      <c r="I275" s="10"/>
      <c r="J275" s="10"/>
      <c r="K275" s="10"/>
      <c r="L275" s="10"/>
    </row>
    <row r="276" spans="2:12" x14ac:dyDescent="0.25">
      <c r="B276" s="10"/>
      <c r="E276" s="9"/>
      <c r="F276" s="12" t="str">
        <f>IF(E276, VLOOKUP(E276, 'Hide - Drop Down Data'!H$2:J$116, 2, TRUE), "")</f>
        <v/>
      </c>
      <c r="G276" s="11" t="str">
        <f>IF(E276, VLOOKUP(E276, 'Hide - Drop Down Data'!$H$2:$J$116, 3, TRUE), "")</f>
        <v/>
      </c>
      <c r="H276" s="9"/>
      <c r="I276" s="10"/>
      <c r="J276" s="10"/>
      <c r="K276" s="10"/>
      <c r="L276" s="10"/>
    </row>
    <row r="277" spans="2:12" x14ac:dyDescent="0.25">
      <c r="B277" s="10"/>
      <c r="E277" s="9"/>
      <c r="F277" s="12" t="str">
        <f>IF(E277, VLOOKUP(E277, 'Hide - Drop Down Data'!H$2:J$116, 2, TRUE), "")</f>
        <v/>
      </c>
      <c r="G277" s="11" t="str">
        <f>IF(E277, VLOOKUP(E277, 'Hide - Drop Down Data'!$H$2:$J$116, 3, TRUE), "")</f>
        <v/>
      </c>
      <c r="H277" s="9"/>
      <c r="I277" s="10"/>
      <c r="J277" s="10"/>
      <c r="K277" s="10"/>
      <c r="L277" s="10"/>
    </row>
    <row r="278" spans="2:12" x14ac:dyDescent="0.25">
      <c r="B278" s="10"/>
      <c r="E278" s="9"/>
      <c r="F278" s="12" t="str">
        <f>IF(E278, VLOOKUP(E278, 'Hide - Drop Down Data'!H$2:J$116, 2, TRUE), "")</f>
        <v/>
      </c>
      <c r="G278" s="11" t="str">
        <f>IF(E278, VLOOKUP(E278, 'Hide - Drop Down Data'!$H$2:$J$116, 3, TRUE), "")</f>
        <v/>
      </c>
      <c r="H278" s="9"/>
      <c r="I278" s="10"/>
      <c r="J278" s="10"/>
      <c r="K278" s="10"/>
      <c r="L278" s="10"/>
    </row>
    <row r="279" spans="2:12" x14ac:dyDescent="0.25">
      <c r="B279" s="10"/>
      <c r="E279" s="9"/>
      <c r="F279" s="12" t="str">
        <f>IF(E279, VLOOKUP(E279, 'Hide - Drop Down Data'!H$2:J$116, 2, TRUE), "")</f>
        <v/>
      </c>
      <c r="G279" s="11" t="str">
        <f>IF(E279, VLOOKUP(E279, 'Hide - Drop Down Data'!$H$2:$J$116, 3, TRUE), "")</f>
        <v/>
      </c>
      <c r="H279" s="9"/>
      <c r="I279" s="10"/>
      <c r="J279" s="10"/>
      <c r="K279" s="10"/>
      <c r="L279" s="10"/>
    </row>
    <row r="280" spans="2:12" x14ac:dyDescent="0.25">
      <c r="B280" s="10"/>
      <c r="E280" s="9"/>
      <c r="F280" s="12" t="str">
        <f>IF(E280, VLOOKUP(E280, 'Hide - Drop Down Data'!H$2:J$116, 2, TRUE), "")</f>
        <v/>
      </c>
      <c r="G280" s="11" t="str">
        <f>IF(E280, VLOOKUP(E280, 'Hide - Drop Down Data'!$H$2:$J$116, 3, TRUE), "")</f>
        <v/>
      </c>
      <c r="H280" s="9"/>
      <c r="I280" s="10"/>
      <c r="J280" s="10"/>
      <c r="K280" s="10"/>
      <c r="L280" s="10"/>
    </row>
    <row r="281" spans="2:12" x14ac:dyDescent="0.25">
      <c r="B281" s="10"/>
      <c r="E281" s="9"/>
      <c r="F281" s="12" t="str">
        <f>IF(E281, VLOOKUP(E281, 'Hide - Drop Down Data'!H$2:J$116, 2, TRUE), "")</f>
        <v/>
      </c>
      <c r="G281" s="11" t="str">
        <f>IF(E281, VLOOKUP(E281, 'Hide - Drop Down Data'!$H$2:$J$116, 3, TRUE), "")</f>
        <v/>
      </c>
      <c r="H281" s="9"/>
      <c r="I281" s="10"/>
      <c r="J281" s="10"/>
      <c r="K281" s="10"/>
      <c r="L281" s="10"/>
    </row>
    <row r="282" spans="2:12" x14ac:dyDescent="0.25">
      <c r="B282" s="10"/>
      <c r="E282" s="9"/>
      <c r="F282" s="12" t="str">
        <f>IF(E282, VLOOKUP(E282, 'Hide - Drop Down Data'!H$2:J$116, 2, TRUE), "")</f>
        <v/>
      </c>
      <c r="G282" s="11" t="str">
        <f>IF(E282, VLOOKUP(E282, 'Hide - Drop Down Data'!$H$2:$J$116, 3, TRUE), "")</f>
        <v/>
      </c>
      <c r="H282" s="9"/>
      <c r="I282" s="10"/>
      <c r="J282" s="10"/>
      <c r="K282" s="10"/>
      <c r="L282" s="10"/>
    </row>
    <row r="283" spans="2:12" x14ac:dyDescent="0.25">
      <c r="B283" s="10"/>
      <c r="E283" s="9"/>
      <c r="F283" s="12" t="str">
        <f>IF(E283, VLOOKUP(E283, 'Hide - Drop Down Data'!H$2:J$116, 2, TRUE), "")</f>
        <v/>
      </c>
      <c r="G283" s="11" t="str">
        <f>IF(E283, VLOOKUP(E283, 'Hide - Drop Down Data'!$H$2:$J$116, 3, TRUE), "")</f>
        <v/>
      </c>
      <c r="H283" s="9"/>
      <c r="I283" s="10"/>
      <c r="J283" s="10"/>
      <c r="K283" s="10"/>
      <c r="L283" s="10"/>
    </row>
    <row r="284" spans="2:12" x14ac:dyDescent="0.25">
      <c r="B284" s="10"/>
      <c r="E284" s="9"/>
      <c r="F284" s="12" t="str">
        <f>IF(E284, VLOOKUP(E284, 'Hide - Drop Down Data'!H$2:J$116, 2, TRUE), "")</f>
        <v/>
      </c>
      <c r="G284" s="11" t="str">
        <f>IF(E284, VLOOKUP(E284, 'Hide - Drop Down Data'!$H$2:$J$116, 3, TRUE), "")</f>
        <v/>
      </c>
      <c r="H284" s="9"/>
      <c r="I284" s="10"/>
      <c r="J284" s="10"/>
      <c r="K284" s="10"/>
      <c r="L284" s="10"/>
    </row>
    <row r="285" spans="2:12" x14ac:dyDescent="0.25">
      <c r="B285" s="10"/>
      <c r="E285" s="9"/>
      <c r="F285" s="12" t="str">
        <f>IF(E285, VLOOKUP(E285, 'Hide - Drop Down Data'!H$2:J$116, 2, TRUE), "")</f>
        <v/>
      </c>
      <c r="G285" s="11" t="str">
        <f>IF(E285, VLOOKUP(E285, 'Hide - Drop Down Data'!$H$2:$J$116, 3, TRUE), "")</f>
        <v/>
      </c>
      <c r="H285" s="9"/>
      <c r="I285" s="10"/>
      <c r="J285" s="10"/>
      <c r="K285" s="10"/>
      <c r="L285" s="10"/>
    </row>
    <row r="286" spans="2:12" x14ac:dyDescent="0.25">
      <c r="B286" s="10"/>
      <c r="E286" s="9"/>
      <c r="F286" s="12" t="str">
        <f>IF(E286, VLOOKUP(E286, 'Hide - Drop Down Data'!H$2:J$116, 2, TRUE), "")</f>
        <v/>
      </c>
      <c r="G286" s="11" t="str">
        <f>IF(E286, VLOOKUP(E286, 'Hide - Drop Down Data'!$H$2:$J$116, 3, TRUE), "")</f>
        <v/>
      </c>
      <c r="H286" s="9"/>
      <c r="I286" s="10"/>
      <c r="J286" s="10"/>
      <c r="K286" s="10"/>
      <c r="L286" s="10"/>
    </row>
    <row r="287" spans="2:12" x14ac:dyDescent="0.25">
      <c r="B287" s="10"/>
      <c r="E287" s="9"/>
      <c r="F287" s="12" t="str">
        <f>IF(E287, VLOOKUP(E287, 'Hide - Drop Down Data'!H$2:J$116, 2, TRUE), "")</f>
        <v/>
      </c>
      <c r="G287" s="11" t="str">
        <f>IF(E287, VLOOKUP(E287, 'Hide - Drop Down Data'!$H$2:$J$116, 3, TRUE), "")</f>
        <v/>
      </c>
      <c r="H287" s="9"/>
      <c r="I287" s="10"/>
      <c r="J287" s="10"/>
      <c r="K287" s="10"/>
      <c r="L287" s="10"/>
    </row>
    <row r="288" spans="2:12" x14ac:dyDescent="0.25">
      <c r="B288" s="10"/>
      <c r="E288" s="9"/>
      <c r="F288" s="12" t="str">
        <f>IF(E288, VLOOKUP(E288, 'Hide - Drop Down Data'!H$2:J$116, 2, TRUE), "")</f>
        <v/>
      </c>
      <c r="G288" s="11" t="str">
        <f>IF(E288, VLOOKUP(E288, 'Hide - Drop Down Data'!$H$2:$J$116, 3, TRUE), "")</f>
        <v/>
      </c>
      <c r="H288" s="9"/>
      <c r="I288" s="10"/>
      <c r="J288" s="10"/>
      <c r="K288" s="10"/>
      <c r="L288" s="10"/>
    </row>
    <row r="289" spans="2:12" x14ac:dyDescent="0.25">
      <c r="B289" s="10"/>
      <c r="E289" s="9"/>
      <c r="F289" s="12" t="str">
        <f>IF(E289, VLOOKUP(E289, 'Hide - Drop Down Data'!H$2:J$116, 2, TRUE), "")</f>
        <v/>
      </c>
      <c r="G289" s="11" t="str">
        <f>IF(E289, VLOOKUP(E289, 'Hide - Drop Down Data'!$H$2:$J$116, 3, TRUE), "")</f>
        <v/>
      </c>
      <c r="H289" s="9"/>
      <c r="I289" s="10"/>
      <c r="J289" s="10"/>
      <c r="K289" s="10"/>
      <c r="L289" s="10"/>
    </row>
    <row r="290" spans="2:12" x14ac:dyDescent="0.25">
      <c r="B290" s="10"/>
      <c r="E290" s="9"/>
      <c r="F290" s="12" t="str">
        <f>IF(E290, VLOOKUP(E290, 'Hide - Drop Down Data'!H$2:J$116, 2, TRUE), "")</f>
        <v/>
      </c>
      <c r="G290" s="11" t="str">
        <f>IF(E290, VLOOKUP(E290, 'Hide - Drop Down Data'!$H$2:$J$116, 3, TRUE), "")</f>
        <v/>
      </c>
      <c r="H290" s="9"/>
      <c r="I290" s="10"/>
      <c r="J290" s="10"/>
      <c r="K290" s="10"/>
      <c r="L290" s="10"/>
    </row>
    <row r="291" spans="2:12" x14ac:dyDescent="0.25">
      <c r="B291" s="10"/>
      <c r="E291" s="9"/>
      <c r="F291" s="12" t="str">
        <f>IF(E291, VLOOKUP(E291, 'Hide - Drop Down Data'!H$2:J$116, 2, TRUE), "")</f>
        <v/>
      </c>
      <c r="G291" s="11" t="str">
        <f>IF(E291, VLOOKUP(E291, 'Hide - Drop Down Data'!$H$2:$J$116, 3, TRUE), "")</f>
        <v/>
      </c>
      <c r="H291" s="9"/>
      <c r="I291" s="10"/>
      <c r="J291" s="10"/>
      <c r="K291" s="10"/>
      <c r="L291" s="10"/>
    </row>
    <row r="292" spans="2:12" x14ac:dyDescent="0.25">
      <c r="B292" s="10"/>
      <c r="E292" s="9"/>
      <c r="F292" s="12" t="str">
        <f>IF(E292, VLOOKUP(E292, 'Hide - Drop Down Data'!H$2:J$116, 2, TRUE), "")</f>
        <v/>
      </c>
      <c r="G292" s="11" t="str">
        <f>IF(E292, VLOOKUP(E292, 'Hide - Drop Down Data'!$H$2:$J$116, 3, TRUE), "")</f>
        <v/>
      </c>
      <c r="H292" s="9"/>
      <c r="I292" s="10"/>
      <c r="J292" s="10"/>
      <c r="K292" s="10"/>
      <c r="L292" s="10"/>
    </row>
    <row r="293" spans="2:12" x14ac:dyDescent="0.25">
      <c r="B293" s="10"/>
      <c r="E293" s="9"/>
      <c r="F293" s="12" t="str">
        <f>IF(E293, VLOOKUP(E293, 'Hide - Drop Down Data'!H$2:J$116, 2, TRUE), "")</f>
        <v/>
      </c>
      <c r="G293" s="11" t="str">
        <f>IF(E293, VLOOKUP(E293, 'Hide - Drop Down Data'!$H$2:$J$116, 3, TRUE), "")</f>
        <v/>
      </c>
      <c r="H293" s="9"/>
      <c r="I293" s="10"/>
      <c r="J293" s="10"/>
      <c r="K293" s="10"/>
      <c r="L293" s="10"/>
    </row>
    <row r="294" spans="2:12" x14ac:dyDescent="0.25">
      <c r="B294" s="10"/>
      <c r="E294" s="9"/>
      <c r="F294" s="12" t="str">
        <f>IF(E294, VLOOKUP(E294, 'Hide - Drop Down Data'!H$2:J$116, 2, TRUE), "")</f>
        <v/>
      </c>
      <c r="G294" s="11" t="str">
        <f>IF(E294, VLOOKUP(E294, 'Hide - Drop Down Data'!$H$2:$J$116, 3, TRUE), "")</f>
        <v/>
      </c>
      <c r="H294" s="9"/>
      <c r="I294" s="10"/>
      <c r="J294" s="10"/>
      <c r="K294" s="10"/>
      <c r="L294" s="10"/>
    </row>
    <row r="295" spans="2:12" x14ac:dyDescent="0.25">
      <c r="B295" s="10"/>
      <c r="E295" s="9"/>
      <c r="F295" s="12" t="str">
        <f>IF(E295, VLOOKUP(E295, 'Hide - Drop Down Data'!H$2:J$116, 2, TRUE), "")</f>
        <v/>
      </c>
      <c r="G295" s="11" t="str">
        <f>IF(E295, VLOOKUP(E295, 'Hide - Drop Down Data'!$H$2:$J$116, 3, TRUE), "")</f>
        <v/>
      </c>
      <c r="H295" s="9"/>
      <c r="I295" s="10"/>
      <c r="J295" s="10"/>
      <c r="K295" s="10"/>
      <c r="L295" s="10"/>
    </row>
    <row r="296" spans="2:12" x14ac:dyDescent="0.25">
      <c r="B296" s="10"/>
      <c r="E296" s="9"/>
      <c r="F296" s="12" t="str">
        <f>IF(E296, VLOOKUP(E296, 'Hide - Drop Down Data'!H$2:J$116, 2, TRUE), "")</f>
        <v/>
      </c>
      <c r="G296" s="11" t="str">
        <f>IF(E296, VLOOKUP(E296, 'Hide - Drop Down Data'!$H$2:$J$116, 3, TRUE), "")</f>
        <v/>
      </c>
      <c r="H296" s="9"/>
      <c r="I296" s="10"/>
      <c r="J296" s="10"/>
      <c r="K296" s="10"/>
      <c r="L296" s="10"/>
    </row>
    <row r="297" spans="2:12" x14ac:dyDescent="0.25">
      <c r="B297" s="10"/>
      <c r="E297" s="9"/>
      <c r="F297" s="12" t="str">
        <f>IF(E297, VLOOKUP(E297, 'Hide - Drop Down Data'!H$2:J$116, 2, TRUE), "")</f>
        <v/>
      </c>
      <c r="G297" s="11" t="str">
        <f>IF(E297, VLOOKUP(E297, 'Hide - Drop Down Data'!$H$2:$J$116, 3, TRUE), "")</f>
        <v/>
      </c>
      <c r="H297" s="9"/>
      <c r="I297" s="10"/>
      <c r="J297" s="10"/>
      <c r="K297" s="10"/>
      <c r="L297" s="10"/>
    </row>
    <row r="298" spans="2:12" x14ac:dyDescent="0.25">
      <c r="B298" s="10"/>
      <c r="E298" s="9"/>
      <c r="F298" s="12" t="str">
        <f>IF(E298, VLOOKUP(E298, 'Hide - Drop Down Data'!H$2:J$116, 2, TRUE), "")</f>
        <v/>
      </c>
      <c r="G298" s="11" t="str">
        <f>IF(E298, VLOOKUP(E298, 'Hide - Drop Down Data'!$H$2:$J$116, 3, TRUE), "")</f>
        <v/>
      </c>
      <c r="H298" s="9"/>
      <c r="I298" s="10"/>
      <c r="J298" s="10"/>
      <c r="K298" s="10"/>
      <c r="L298" s="10"/>
    </row>
    <row r="299" spans="2:12" x14ac:dyDescent="0.25">
      <c r="B299" s="10"/>
      <c r="E299" s="9"/>
      <c r="F299" s="12" t="str">
        <f>IF(E299, VLOOKUP(E299, 'Hide - Drop Down Data'!H$2:J$116, 2, TRUE), "")</f>
        <v/>
      </c>
      <c r="G299" s="11" t="str">
        <f>IF(E299, VLOOKUP(E299, 'Hide - Drop Down Data'!$H$2:$J$116, 3, TRUE), "")</f>
        <v/>
      </c>
      <c r="H299" s="9"/>
      <c r="I299" s="10"/>
      <c r="J299" s="10"/>
      <c r="K299" s="10"/>
      <c r="L299" s="10"/>
    </row>
    <row r="300" spans="2:12" x14ac:dyDescent="0.25">
      <c r="B300" s="10"/>
      <c r="E300" s="9"/>
      <c r="F300" s="12" t="str">
        <f>IF(E300, VLOOKUP(E300, 'Hide - Drop Down Data'!H$2:J$116, 2, TRUE), "")</f>
        <v/>
      </c>
      <c r="G300" s="11" t="str">
        <f>IF(E300, VLOOKUP(E300, 'Hide - Drop Down Data'!$H$2:$J$116, 3, TRUE), "")</f>
        <v/>
      </c>
      <c r="H300" s="9"/>
      <c r="I300" s="10"/>
      <c r="J300" s="10"/>
      <c r="K300" s="10"/>
      <c r="L300" s="10"/>
    </row>
    <row r="301" spans="2:12" x14ac:dyDescent="0.25">
      <c r="B301" s="10"/>
      <c r="E301" s="9"/>
      <c r="F301" s="12" t="str">
        <f>IF(E301, VLOOKUP(E301, 'Hide - Drop Down Data'!H$2:J$116, 2, TRUE), "")</f>
        <v/>
      </c>
      <c r="G301" s="11" t="str">
        <f>IF(E301, VLOOKUP(E301, 'Hide - Drop Down Data'!$H$2:$J$116, 3, TRUE), "")</f>
        <v/>
      </c>
      <c r="H301" s="9"/>
      <c r="I301" s="10"/>
      <c r="J301" s="10"/>
      <c r="K301" s="10"/>
      <c r="L301" s="10"/>
    </row>
    <row r="302" spans="2:12" x14ac:dyDescent="0.25">
      <c r="B302" s="10"/>
      <c r="E302" s="9"/>
      <c r="F302" s="12" t="str">
        <f>IF(E302, VLOOKUP(E302, 'Hide - Drop Down Data'!H$2:J$116, 2, TRUE), "")</f>
        <v/>
      </c>
      <c r="G302" s="11" t="str">
        <f>IF(E302, VLOOKUP(E302, 'Hide - Drop Down Data'!$H$2:$J$116, 3, TRUE), "")</f>
        <v/>
      </c>
      <c r="H302" s="9"/>
      <c r="I302" s="10"/>
      <c r="J302" s="10"/>
      <c r="K302" s="10"/>
      <c r="L302" s="10"/>
    </row>
    <row r="303" spans="2:12" x14ac:dyDescent="0.25">
      <c r="B303" s="10"/>
      <c r="E303" s="9"/>
      <c r="F303" s="12" t="str">
        <f>IF(E303, VLOOKUP(E303, 'Hide - Drop Down Data'!H$2:J$116, 2, TRUE), "")</f>
        <v/>
      </c>
      <c r="G303" s="11" t="str">
        <f>IF(E303, VLOOKUP(E303, 'Hide - Drop Down Data'!$H$2:$J$116, 3, TRUE), "")</f>
        <v/>
      </c>
      <c r="H303" s="9"/>
      <c r="I303" s="10"/>
      <c r="J303" s="10"/>
      <c r="K303" s="10"/>
      <c r="L303" s="10"/>
    </row>
    <row r="304" spans="2:12" x14ac:dyDescent="0.25">
      <c r="B304" s="10"/>
      <c r="E304" s="9"/>
      <c r="F304" s="12" t="str">
        <f>IF(E304, VLOOKUP(E304, 'Hide - Drop Down Data'!H$2:J$116, 2, TRUE), "")</f>
        <v/>
      </c>
      <c r="G304" s="11" t="str">
        <f>IF(E304, VLOOKUP(E304, 'Hide - Drop Down Data'!$H$2:$J$116, 3, TRUE), "")</f>
        <v/>
      </c>
      <c r="H304" s="9"/>
      <c r="I304" s="10"/>
      <c r="J304" s="10"/>
      <c r="K304" s="10"/>
      <c r="L304" s="10"/>
    </row>
    <row r="305" spans="2:12" x14ac:dyDescent="0.25">
      <c r="B305" s="10"/>
      <c r="E305" s="9"/>
      <c r="F305" s="12" t="str">
        <f>IF(E305, VLOOKUP(E305, 'Hide - Drop Down Data'!H$2:J$116, 2, TRUE), "")</f>
        <v/>
      </c>
      <c r="G305" s="11" t="str">
        <f>IF(E305, VLOOKUP(E305, 'Hide - Drop Down Data'!$H$2:$J$116, 3, TRUE), "")</f>
        <v/>
      </c>
      <c r="H305" s="9"/>
      <c r="I305" s="10"/>
      <c r="J305" s="10"/>
      <c r="K305" s="10"/>
      <c r="L305" s="10"/>
    </row>
    <row r="306" spans="2:12" x14ac:dyDescent="0.25">
      <c r="B306" s="10"/>
      <c r="E306" s="9"/>
      <c r="F306" s="12" t="str">
        <f>IF(E306, VLOOKUP(E306, 'Hide - Drop Down Data'!H$2:J$116, 2, TRUE), "")</f>
        <v/>
      </c>
      <c r="G306" s="11" t="str">
        <f>IF(E306, VLOOKUP(E306, 'Hide - Drop Down Data'!$H$2:$J$116, 3, TRUE), "")</f>
        <v/>
      </c>
      <c r="H306" s="9"/>
      <c r="I306" s="10"/>
      <c r="J306" s="10"/>
      <c r="K306" s="10"/>
      <c r="L306" s="10"/>
    </row>
    <row r="307" spans="2:12" x14ac:dyDescent="0.25">
      <c r="B307" s="10"/>
      <c r="E307" s="9"/>
      <c r="F307" s="12" t="str">
        <f>IF(E307, VLOOKUP(E307, 'Hide - Drop Down Data'!H$2:J$116, 2, TRUE), "")</f>
        <v/>
      </c>
      <c r="G307" s="11" t="str">
        <f>IF(E307, VLOOKUP(E307, 'Hide - Drop Down Data'!$H$2:$J$116, 3, TRUE), "")</f>
        <v/>
      </c>
      <c r="H307" s="9"/>
      <c r="I307" s="10"/>
      <c r="J307" s="10"/>
      <c r="K307" s="10"/>
      <c r="L307" s="10"/>
    </row>
    <row r="308" spans="2:12" x14ac:dyDescent="0.25">
      <c r="B308" s="10"/>
      <c r="E308" s="9"/>
      <c r="F308" s="12" t="str">
        <f>IF(E308, VLOOKUP(E308, 'Hide - Drop Down Data'!H$2:J$116, 2, TRUE), "")</f>
        <v/>
      </c>
      <c r="G308" s="11" t="str">
        <f>IF(E308, VLOOKUP(E308, 'Hide - Drop Down Data'!$H$2:$J$116, 3, TRUE), "")</f>
        <v/>
      </c>
      <c r="H308" s="9"/>
      <c r="I308" s="10"/>
      <c r="J308" s="10"/>
      <c r="K308" s="10"/>
      <c r="L308" s="10"/>
    </row>
    <row r="309" spans="2:12" x14ac:dyDescent="0.25">
      <c r="B309" s="10"/>
      <c r="E309" s="9"/>
      <c r="F309" s="12" t="str">
        <f>IF(E309, VLOOKUP(E309, 'Hide - Drop Down Data'!H$2:J$116, 2, TRUE), "")</f>
        <v/>
      </c>
      <c r="G309" s="11" t="str">
        <f>IF(E309, VLOOKUP(E309, 'Hide - Drop Down Data'!$H$2:$J$116, 3, TRUE), "")</f>
        <v/>
      </c>
      <c r="H309" s="9"/>
      <c r="I309" s="10"/>
      <c r="J309" s="10"/>
      <c r="K309" s="10"/>
      <c r="L309" s="10"/>
    </row>
    <row r="310" spans="2:12" x14ac:dyDescent="0.25">
      <c r="B310" s="10"/>
      <c r="E310" s="9"/>
      <c r="F310" s="12" t="str">
        <f>IF(E310, VLOOKUP(E310, 'Hide - Drop Down Data'!H$2:J$116, 2, TRUE), "")</f>
        <v/>
      </c>
      <c r="G310" s="11" t="str">
        <f>IF(E310, VLOOKUP(E310, 'Hide - Drop Down Data'!$H$2:$J$116, 3, TRUE), "")</f>
        <v/>
      </c>
      <c r="H310" s="9"/>
      <c r="I310" s="10"/>
      <c r="J310" s="10"/>
      <c r="K310" s="10"/>
      <c r="L310" s="10"/>
    </row>
    <row r="311" spans="2:12" x14ac:dyDescent="0.25">
      <c r="B311" s="10"/>
      <c r="E311" s="9"/>
      <c r="F311" s="12" t="str">
        <f>IF(E311, VLOOKUP(E311, 'Hide - Drop Down Data'!H$2:J$116, 2, TRUE), "")</f>
        <v/>
      </c>
      <c r="G311" s="11" t="str">
        <f>IF(E311, VLOOKUP(E311, 'Hide - Drop Down Data'!$H$2:$J$116, 3, TRUE), "")</f>
        <v/>
      </c>
      <c r="H311" s="9"/>
      <c r="I311" s="10"/>
      <c r="J311" s="10"/>
      <c r="K311" s="10"/>
      <c r="L311" s="10"/>
    </row>
    <row r="312" spans="2:12" x14ac:dyDescent="0.25">
      <c r="B312" s="10"/>
      <c r="E312" s="9"/>
      <c r="F312" s="12" t="str">
        <f>IF(E312, VLOOKUP(E312, 'Hide - Drop Down Data'!H$2:J$116, 2, TRUE), "")</f>
        <v/>
      </c>
      <c r="G312" s="11" t="str">
        <f>IF(E312, VLOOKUP(E312, 'Hide - Drop Down Data'!$H$2:$J$116, 3, TRUE), "")</f>
        <v/>
      </c>
      <c r="H312" s="9"/>
      <c r="I312" s="10"/>
      <c r="J312" s="10"/>
      <c r="K312" s="10"/>
      <c r="L312" s="10"/>
    </row>
    <row r="313" spans="2:12" x14ac:dyDescent="0.25">
      <c r="B313" s="10"/>
      <c r="E313" s="9"/>
      <c r="F313" s="12" t="str">
        <f>IF(E313, VLOOKUP(E313, 'Hide - Drop Down Data'!H$2:J$116, 2, TRUE), "")</f>
        <v/>
      </c>
      <c r="G313" s="11" t="str">
        <f>IF(E313, VLOOKUP(E313, 'Hide - Drop Down Data'!$H$2:$J$116, 3, TRUE), "")</f>
        <v/>
      </c>
      <c r="H313" s="9"/>
      <c r="I313" s="10"/>
      <c r="J313" s="10"/>
      <c r="K313" s="10"/>
      <c r="L313" s="10"/>
    </row>
    <row r="314" spans="2:12" x14ac:dyDescent="0.25">
      <c r="B314" s="10"/>
      <c r="E314" s="9"/>
      <c r="F314" s="12" t="str">
        <f>IF(E314, VLOOKUP(E314, 'Hide - Drop Down Data'!H$2:J$116, 2, TRUE), "")</f>
        <v/>
      </c>
      <c r="G314" s="11" t="str">
        <f>IF(E314, VLOOKUP(E314, 'Hide - Drop Down Data'!$H$2:$J$116, 3, TRUE), "")</f>
        <v/>
      </c>
      <c r="H314" s="9"/>
      <c r="I314" s="10"/>
      <c r="J314" s="10"/>
      <c r="K314" s="10"/>
      <c r="L314" s="10"/>
    </row>
    <row r="315" spans="2:12" x14ac:dyDescent="0.25">
      <c r="B315" s="10"/>
      <c r="E315" s="9"/>
      <c r="F315" s="12" t="str">
        <f>IF(E315, VLOOKUP(E315, 'Hide - Drop Down Data'!H$2:J$116, 2, TRUE), "")</f>
        <v/>
      </c>
      <c r="G315" s="11" t="str">
        <f>IF(E315, VLOOKUP(E315, 'Hide - Drop Down Data'!$H$2:$J$116, 3, TRUE), "")</f>
        <v/>
      </c>
      <c r="H315" s="9"/>
      <c r="I315" s="10"/>
      <c r="J315" s="10"/>
      <c r="K315" s="10"/>
      <c r="L315" s="10"/>
    </row>
    <row r="316" spans="2:12" x14ac:dyDescent="0.25">
      <c r="B316" s="10"/>
      <c r="E316" s="9"/>
      <c r="F316" s="12" t="str">
        <f>IF(E316, VLOOKUP(E316, 'Hide - Drop Down Data'!H$2:J$116, 2, TRUE), "")</f>
        <v/>
      </c>
      <c r="G316" s="11" t="str">
        <f>IF(E316, VLOOKUP(E316, 'Hide - Drop Down Data'!$H$2:$J$116, 3, TRUE), "")</f>
        <v/>
      </c>
      <c r="H316" s="9"/>
      <c r="I316" s="10"/>
      <c r="J316" s="10"/>
      <c r="K316" s="10"/>
      <c r="L316" s="10"/>
    </row>
    <row r="317" spans="2:12" x14ac:dyDescent="0.25">
      <c r="B317" s="10"/>
      <c r="E317" s="9"/>
      <c r="F317" s="12" t="str">
        <f>IF(E317, VLOOKUP(E317, 'Hide - Drop Down Data'!H$2:J$116, 2, TRUE), "")</f>
        <v/>
      </c>
      <c r="G317" s="11" t="str">
        <f>IF(E317, VLOOKUP(E317, 'Hide - Drop Down Data'!$H$2:$J$116, 3, TRUE), "")</f>
        <v/>
      </c>
      <c r="H317" s="9"/>
      <c r="I317" s="10"/>
      <c r="J317" s="10"/>
      <c r="K317" s="10"/>
      <c r="L317" s="10"/>
    </row>
    <row r="318" spans="2:12" x14ac:dyDescent="0.25">
      <c r="B318" s="10"/>
      <c r="E318" s="9"/>
      <c r="F318" s="12" t="str">
        <f>IF(E318, VLOOKUP(E318, 'Hide - Drop Down Data'!H$2:J$116, 2, TRUE), "")</f>
        <v/>
      </c>
      <c r="G318" s="11" t="str">
        <f>IF(E318, VLOOKUP(E318, 'Hide - Drop Down Data'!$H$2:$J$116, 3, TRUE), "")</f>
        <v/>
      </c>
      <c r="H318" s="9"/>
      <c r="I318" s="10"/>
      <c r="J318" s="10"/>
      <c r="K318" s="10"/>
      <c r="L318" s="10"/>
    </row>
    <row r="319" spans="2:12" x14ac:dyDescent="0.25">
      <c r="B319" s="10"/>
      <c r="E319" s="9"/>
      <c r="F319" s="12" t="str">
        <f>IF(E319, VLOOKUP(E319, 'Hide - Drop Down Data'!H$2:J$116, 2, TRUE), "")</f>
        <v/>
      </c>
      <c r="G319" s="11" t="str">
        <f>IF(E319, VLOOKUP(E319, 'Hide - Drop Down Data'!$H$2:$J$116, 3, TRUE), "")</f>
        <v/>
      </c>
      <c r="H319" s="9"/>
      <c r="I319" s="10"/>
      <c r="J319" s="10"/>
      <c r="K319" s="10"/>
      <c r="L319" s="10"/>
    </row>
    <row r="320" spans="2:12" x14ac:dyDescent="0.25">
      <c r="B320" s="10"/>
      <c r="E320" s="9"/>
      <c r="F320" s="12" t="str">
        <f>IF(E320, VLOOKUP(E320, 'Hide - Drop Down Data'!H$2:J$116, 2, TRUE), "")</f>
        <v/>
      </c>
      <c r="G320" s="11" t="str">
        <f>IF(E320, VLOOKUP(E320, 'Hide - Drop Down Data'!$H$2:$J$116, 3, TRUE), "")</f>
        <v/>
      </c>
      <c r="H320" s="9"/>
      <c r="I320" s="10"/>
      <c r="J320" s="10"/>
      <c r="K320" s="10"/>
      <c r="L320" s="10"/>
    </row>
    <row r="321" spans="2:12" x14ac:dyDescent="0.25">
      <c r="B321" s="10"/>
      <c r="E321" s="9"/>
      <c r="F321" s="12" t="str">
        <f>IF(E321, VLOOKUP(E321, 'Hide - Drop Down Data'!H$2:J$116, 2, TRUE), "")</f>
        <v/>
      </c>
      <c r="G321" s="11" t="str">
        <f>IF(E321, VLOOKUP(E321, 'Hide - Drop Down Data'!$H$2:$J$116, 3, TRUE), "")</f>
        <v/>
      </c>
      <c r="H321" s="9"/>
      <c r="I321" s="10"/>
      <c r="J321" s="10"/>
      <c r="K321" s="10"/>
      <c r="L321" s="10"/>
    </row>
    <row r="322" spans="2:12" x14ac:dyDescent="0.25">
      <c r="B322" s="10"/>
      <c r="E322" s="9"/>
      <c r="F322" s="12" t="str">
        <f>IF(E322, VLOOKUP(E322, 'Hide - Drop Down Data'!H$2:J$116, 2, TRUE), "")</f>
        <v/>
      </c>
      <c r="G322" s="11" t="str">
        <f>IF(E322, VLOOKUP(E322, 'Hide - Drop Down Data'!$H$2:$J$116, 3, TRUE), "")</f>
        <v/>
      </c>
      <c r="H322" s="9"/>
      <c r="I322" s="10"/>
      <c r="J322" s="10"/>
      <c r="K322" s="10"/>
      <c r="L322" s="10"/>
    </row>
    <row r="323" spans="2:12" x14ac:dyDescent="0.25">
      <c r="B323" s="10"/>
      <c r="E323" s="9"/>
      <c r="F323" s="12" t="str">
        <f>IF(E323, VLOOKUP(E323, 'Hide - Drop Down Data'!H$2:J$116, 2, TRUE), "")</f>
        <v/>
      </c>
      <c r="G323" s="11" t="str">
        <f>IF(E323, VLOOKUP(E323, 'Hide - Drop Down Data'!$H$2:$J$116, 3, TRUE), "")</f>
        <v/>
      </c>
      <c r="H323" s="9"/>
      <c r="I323" s="10"/>
      <c r="J323" s="10"/>
      <c r="K323" s="10"/>
      <c r="L323" s="10"/>
    </row>
    <row r="324" spans="2:12" x14ac:dyDescent="0.25">
      <c r="B324" s="10"/>
      <c r="E324" s="9"/>
      <c r="F324" s="12" t="str">
        <f>IF(E324, VLOOKUP(E324, 'Hide - Drop Down Data'!H$2:J$116, 2, TRUE), "")</f>
        <v/>
      </c>
      <c r="G324" s="11" t="str">
        <f>IF(E324, VLOOKUP(E324, 'Hide - Drop Down Data'!$H$2:$J$116, 3, TRUE), "")</f>
        <v/>
      </c>
      <c r="H324" s="9"/>
      <c r="I324" s="10"/>
      <c r="J324" s="10"/>
      <c r="K324" s="10"/>
      <c r="L324" s="10"/>
    </row>
    <row r="325" spans="2:12" x14ac:dyDescent="0.25">
      <c r="B325" s="10"/>
      <c r="E325" s="9"/>
      <c r="F325" s="12" t="str">
        <f>IF(E325, VLOOKUP(E325, 'Hide - Drop Down Data'!H$2:J$116, 2, TRUE), "")</f>
        <v/>
      </c>
      <c r="G325" s="11" t="str">
        <f>IF(E325, VLOOKUP(E325, 'Hide - Drop Down Data'!$H$2:$J$116, 3, TRUE), "")</f>
        <v/>
      </c>
      <c r="H325" s="9"/>
      <c r="I325" s="10"/>
      <c r="J325" s="10"/>
      <c r="K325" s="10"/>
      <c r="L325" s="10"/>
    </row>
    <row r="326" spans="2:12" x14ac:dyDescent="0.25">
      <c r="B326" s="10"/>
      <c r="E326" s="9"/>
      <c r="F326" s="12" t="str">
        <f>IF(E326, VLOOKUP(E326, 'Hide - Drop Down Data'!H$2:J$116, 2, TRUE), "")</f>
        <v/>
      </c>
      <c r="G326" s="11" t="str">
        <f>IF(E326, VLOOKUP(E326, 'Hide - Drop Down Data'!$H$2:$J$116, 3, TRUE), "")</f>
        <v/>
      </c>
      <c r="H326" s="9"/>
      <c r="I326" s="10"/>
      <c r="J326" s="10"/>
      <c r="K326" s="10"/>
      <c r="L326" s="10"/>
    </row>
    <row r="327" spans="2:12" x14ac:dyDescent="0.25">
      <c r="B327" s="10"/>
      <c r="E327" s="9"/>
      <c r="F327" s="12" t="str">
        <f>IF(E327, VLOOKUP(E327, 'Hide - Drop Down Data'!H$2:J$116, 2, TRUE), "")</f>
        <v/>
      </c>
      <c r="G327" s="11" t="str">
        <f>IF(E327, VLOOKUP(E327, 'Hide - Drop Down Data'!$H$2:$J$116, 3, TRUE), "")</f>
        <v/>
      </c>
      <c r="H327" s="9"/>
      <c r="I327" s="10"/>
      <c r="J327" s="10"/>
      <c r="K327" s="10"/>
      <c r="L327" s="10"/>
    </row>
    <row r="328" spans="2:12" x14ac:dyDescent="0.25">
      <c r="B328" s="10"/>
      <c r="E328" s="9"/>
      <c r="F328" s="12" t="str">
        <f>IF(E328, VLOOKUP(E328, 'Hide - Drop Down Data'!H$2:J$116, 2, TRUE), "")</f>
        <v/>
      </c>
      <c r="G328" s="11" t="str">
        <f>IF(E328, VLOOKUP(E328, 'Hide - Drop Down Data'!$H$2:$J$116, 3, TRUE), "")</f>
        <v/>
      </c>
      <c r="H328" s="9"/>
      <c r="I328" s="10"/>
      <c r="J328" s="10"/>
      <c r="K328" s="10"/>
      <c r="L328" s="10"/>
    </row>
    <row r="329" spans="2:12" x14ac:dyDescent="0.25">
      <c r="B329" s="10"/>
      <c r="E329" s="9"/>
      <c r="F329" s="12" t="str">
        <f>IF(E329, VLOOKUP(E329, 'Hide - Drop Down Data'!H$2:J$116, 2, TRUE), "")</f>
        <v/>
      </c>
      <c r="G329" s="11" t="str">
        <f>IF(E329, VLOOKUP(E329, 'Hide - Drop Down Data'!$H$2:$J$116, 3, TRUE), "")</f>
        <v/>
      </c>
      <c r="H329" s="9"/>
      <c r="I329" s="10"/>
      <c r="J329" s="10"/>
      <c r="K329" s="10"/>
      <c r="L329" s="10"/>
    </row>
    <row r="330" spans="2:12" x14ac:dyDescent="0.25">
      <c r="B330" s="10"/>
      <c r="E330" s="9"/>
      <c r="F330" s="12" t="str">
        <f>IF(E330, VLOOKUP(E330, 'Hide - Drop Down Data'!H$2:J$116, 2, TRUE), "")</f>
        <v/>
      </c>
      <c r="G330" s="11" t="str">
        <f>IF(E330, VLOOKUP(E330, 'Hide - Drop Down Data'!$H$2:$J$116, 3, TRUE), "")</f>
        <v/>
      </c>
      <c r="H330" s="9"/>
      <c r="I330" s="10"/>
      <c r="J330" s="10"/>
      <c r="K330" s="10"/>
      <c r="L330" s="10"/>
    </row>
    <row r="331" spans="2:12" x14ac:dyDescent="0.25">
      <c r="B331" s="10"/>
      <c r="E331" s="9"/>
      <c r="F331" s="12" t="str">
        <f>IF(E331, VLOOKUP(E331, 'Hide - Drop Down Data'!H$2:J$116, 2, TRUE), "")</f>
        <v/>
      </c>
      <c r="G331" s="11" t="str">
        <f>IF(E331, VLOOKUP(E331, 'Hide - Drop Down Data'!$H$2:$J$116, 3, TRUE), "")</f>
        <v/>
      </c>
      <c r="H331" s="9"/>
      <c r="I331" s="10"/>
      <c r="J331" s="10"/>
      <c r="K331" s="10"/>
      <c r="L331" s="10"/>
    </row>
    <row r="332" spans="2:12" x14ac:dyDescent="0.25">
      <c r="B332" s="10"/>
      <c r="E332" s="9"/>
      <c r="F332" s="12" t="str">
        <f>IF(E332, VLOOKUP(E332, 'Hide - Drop Down Data'!H$2:J$116, 2, TRUE), "")</f>
        <v/>
      </c>
      <c r="G332" s="11" t="str">
        <f>IF(E332, VLOOKUP(E332, 'Hide - Drop Down Data'!$H$2:$J$116, 3, TRUE), "")</f>
        <v/>
      </c>
      <c r="H332" s="9"/>
      <c r="I332" s="10"/>
      <c r="J332" s="10"/>
      <c r="K332" s="10"/>
      <c r="L332" s="10"/>
    </row>
    <row r="333" spans="2:12" x14ac:dyDescent="0.25">
      <c r="B333" s="10"/>
      <c r="E333" s="9"/>
      <c r="F333" s="12" t="str">
        <f>IF(E333, VLOOKUP(E333, 'Hide - Drop Down Data'!H$2:J$116, 2, TRUE), "")</f>
        <v/>
      </c>
      <c r="G333" s="11" t="str">
        <f>IF(E333, VLOOKUP(E333, 'Hide - Drop Down Data'!$H$2:$J$116, 3, TRUE), "")</f>
        <v/>
      </c>
      <c r="H333" s="9"/>
      <c r="I333" s="10"/>
      <c r="J333" s="10"/>
      <c r="K333" s="10"/>
      <c r="L333" s="10"/>
    </row>
    <row r="334" spans="2:12" x14ac:dyDescent="0.25">
      <c r="B334" s="10"/>
      <c r="E334" s="9"/>
      <c r="F334" s="12" t="str">
        <f>IF(E334, VLOOKUP(E334, 'Hide - Drop Down Data'!H$2:J$116, 2, TRUE), "")</f>
        <v/>
      </c>
      <c r="G334" s="11" t="str">
        <f>IF(E334, VLOOKUP(E334, 'Hide - Drop Down Data'!$H$2:$J$116, 3, TRUE), "")</f>
        <v/>
      </c>
      <c r="H334" s="9"/>
      <c r="I334" s="10"/>
      <c r="J334" s="10"/>
      <c r="K334" s="10"/>
      <c r="L334" s="10"/>
    </row>
    <row r="335" spans="2:12" x14ac:dyDescent="0.25">
      <c r="B335" s="10"/>
      <c r="E335" s="9"/>
      <c r="F335" s="12" t="str">
        <f>IF(E335, VLOOKUP(E335, 'Hide - Drop Down Data'!H$2:J$116, 2, TRUE), "")</f>
        <v/>
      </c>
      <c r="G335" s="11" t="str">
        <f>IF(E335, VLOOKUP(E335, 'Hide - Drop Down Data'!$H$2:$J$116, 3, TRUE), "")</f>
        <v/>
      </c>
      <c r="H335" s="9"/>
      <c r="I335" s="10"/>
      <c r="J335" s="10"/>
      <c r="K335" s="10"/>
      <c r="L335" s="10"/>
    </row>
    <row r="336" spans="2:12" x14ac:dyDescent="0.25">
      <c r="B336" s="10"/>
      <c r="E336" s="9"/>
      <c r="F336" s="12" t="str">
        <f>IF(E336, VLOOKUP(E336, 'Hide - Drop Down Data'!H$2:J$116, 2, TRUE), "")</f>
        <v/>
      </c>
      <c r="G336" s="11" t="str">
        <f>IF(E336, VLOOKUP(E336, 'Hide - Drop Down Data'!$H$2:$J$116, 3, TRUE), "")</f>
        <v/>
      </c>
      <c r="H336" s="9"/>
      <c r="I336" s="10"/>
      <c r="J336" s="10"/>
      <c r="K336" s="10"/>
      <c r="L336" s="10"/>
    </row>
    <row r="337" spans="2:12" x14ac:dyDescent="0.25">
      <c r="B337" s="10"/>
      <c r="E337" s="9"/>
      <c r="F337" s="12" t="str">
        <f>IF(E337, VLOOKUP(E337, 'Hide - Drop Down Data'!H$2:J$116, 2, TRUE), "")</f>
        <v/>
      </c>
      <c r="G337" s="11" t="str">
        <f>IF(E337, VLOOKUP(E337, 'Hide - Drop Down Data'!$H$2:$J$116, 3, TRUE), "")</f>
        <v/>
      </c>
      <c r="H337" s="9"/>
      <c r="I337" s="10"/>
      <c r="J337" s="10"/>
      <c r="K337" s="10"/>
      <c r="L337" s="10"/>
    </row>
    <row r="338" spans="2:12" x14ac:dyDescent="0.25">
      <c r="B338" s="10"/>
      <c r="E338" s="9"/>
      <c r="F338" s="12" t="str">
        <f>IF(E338, VLOOKUP(E338, 'Hide - Drop Down Data'!H$2:J$116, 2, TRUE), "")</f>
        <v/>
      </c>
      <c r="G338" s="11" t="str">
        <f>IF(E338, VLOOKUP(E338, 'Hide - Drop Down Data'!$H$2:$J$116, 3, TRUE), "")</f>
        <v/>
      </c>
      <c r="H338" s="9"/>
      <c r="I338" s="10"/>
      <c r="J338" s="10"/>
      <c r="K338" s="10"/>
      <c r="L338" s="10"/>
    </row>
    <row r="339" spans="2:12" x14ac:dyDescent="0.25">
      <c r="B339" s="10"/>
      <c r="E339" s="9"/>
      <c r="F339" s="12" t="str">
        <f>IF(E339, VLOOKUP(E339, 'Hide - Drop Down Data'!H$2:J$116, 2, TRUE), "")</f>
        <v/>
      </c>
      <c r="G339" s="11" t="str">
        <f>IF(E339, VLOOKUP(E339, 'Hide - Drop Down Data'!$H$2:$J$116, 3, TRUE), "")</f>
        <v/>
      </c>
      <c r="H339" s="9"/>
      <c r="I339" s="10"/>
      <c r="J339" s="10"/>
      <c r="K339" s="10"/>
      <c r="L339" s="10"/>
    </row>
    <row r="340" spans="2:12" x14ac:dyDescent="0.25">
      <c r="B340" s="10"/>
      <c r="E340" s="9"/>
      <c r="F340" s="12" t="str">
        <f>IF(E340, VLOOKUP(E340, 'Hide - Drop Down Data'!H$2:J$116, 2, TRUE), "")</f>
        <v/>
      </c>
      <c r="G340" s="11" t="str">
        <f>IF(E340, VLOOKUP(E340, 'Hide - Drop Down Data'!$H$2:$J$116, 3, TRUE), "")</f>
        <v/>
      </c>
      <c r="H340" s="9"/>
      <c r="I340" s="10"/>
      <c r="J340" s="10"/>
      <c r="K340" s="10"/>
      <c r="L340" s="10"/>
    </row>
    <row r="341" spans="2:12" x14ac:dyDescent="0.25">
      <c r="B341" s="10"/>
      <c r="E341" s="9"/>
      <c r="F341" s="12" t="str">
        <f>IF(E341, VLOOKUP(E341, 'Hide - Drop Down Data'!H$2:J$116, 2, TRUE), "")</f>
        <v/>
      </c>
      <c r="G341" s="11" t="str">
        <f>IF(E341, VLOOKUP(E341, 'Hide - Drop Down Data'!$H$2:$J$116, 3, TRUE), "")</f>
        <v/>
      </c>
      <c r="H341" s="9"/>
      <c r="I341" s="10"/>
      <c r="J341" s="10"/>
      <c r="K341" s="10"/>
      <c r="L341" s="10"/>
    </row>
    <row r="342" spans="2:12" x14ac:dyDescent="0.25">
      <c r="B342" s="10"/>
      <c r="E342" s="9"/>
      <c r="F342" s="12" t="str">
        <f>IF(E342, VLOOKUP(E342, 'Hide - Drop Down Data'!H$2:J$116, 2, TRUE), "")</f>
        <v/>
      </c>
      <c r="G342" s="11" t="str">
        <f>IF(E342, VLOOKUP(E342, 'Hide - Drop Down Data'!$H$2:$J$116, 3, TRUE), "")</f>
        <v/>
      </c>
      <c r="H342" s="9"/>
      <c r="I342" s="10"/>
      <c r="J342" s="10"/>
      <c r="K342" s="10"/>
      <c r="L342" s="10"/>
    </row>
    <row r="343" spans="2:12" x14ac:dyDescent="0.25">
      <c r="B343" s="10"/>
      <c r="E343" s="9"/>
      <c r="F343" s="12" t="str">
        <f>IF(E343, VLOOKUP(E343, 'Hide - Drop Down Data'!H$2:J$116, 2, TRUE), "")</f>
        <v/>
      </c>
      <c r="G343" s="11" t="str">
        <f>IF(E343, VLOOKUP(E343, 'Hide - Drop Down Data'!$H$2:$J$116, 3, TRUE), "")</f>
        <v/>
      </c>
      <c r="H343" s="9"/>
      <c r="I343" s="10"/>
      <c r="J343" s="10"/>
      <c r="K343" s="10"/>
      <c r="L343" s="10"/>
    </row>
    <row r="344" spans="2:12" x14ac:dyDescent="0.25">
      <c r="B344" s="10"/>
      <c r="E344" s="9"/>
      <c r="F344" s="12" t="str">
        <f>IF(E344, VLOOKUP(E344, 'Hide - Drop Down Data'!H$2:J$116, 2, TRUE), "")</f>
        <v/>
      </c>
      <c r="G344" s="11" t="str">
        <f>IF(E344, VLOOKUP(E344, 'Hide - Drop Down Data'!$H$2:$J$116, 3, TRUE), "")</f>
        <v/>
      </c>
      <c r="H344" s="9"/>
      <c r="I344" s="10"/>
      <c r="J344" s="10"/>
      <c r="K344" s="10"/>
      <c r="L344" s="10"/>
    </row>
    <row r="345" spans="2:12" x14ac:dyDescent="0.25">
      <c r="B345" s="10"/>
      <c r="E345" s="9"/>
      <c r="F345" s="12" t="str">
        <f>IF(E345, VLOOKUP(E345, 'Hide - Drop Down Data'!H$2:J$116, 2, TRUE), "")</f>
        <v/>
      </c>
      <c r="G345" s="11" t="str">
        <f>IF(E345, VLOOKUP(E345, 'Hide - Drop Down Data'!$H$2:$J$116, 3, TRUE), "")</f>
        <v/>
      </c>
      <c r="H345" s="9"/>
      <c r="I345" s="10"/>
      <c r="J345" s="10"/>
      <c r="K345" s="10"/>
      <c r="L345" s="10"/>
    </row>
    <row r="346" spans="2:12" x14ac:dyDescent="0.25">
      <c r="B346" s="10"/>
      <c r="E346" s="9"/>
      <c r="F346" s="12" t="str">
        <f>IF(E346, VLOOKUP(E346, 'Hide - Drop Down Data'!H$2:J$116, 2, TRUE), "")</f>
        <v/>
      </c>
      <c r="G346" s="11" t="str">
        <f>IF(E346, VLOOKUP(E346, 'Hide - Drop Down Data'!$H$2:$J$116, 3, TRUE), "")</f>
        <v/>
      </c>
      <c r="H346" s="9"/>
      <c r="I346" s="10"/>
      <c r="J346" s="10"/>
      <c r="K346" s="10"/>
      <c r="L346" s="10"/>
    </row>
    <row r="347" spans="2:12" x14ac:dyDescent="0.25">
      <c r="B347" s="10"/>
      <c r="E347" s="9"/>
      <c r="F347" s="12" t="str">
        <f>IF(E347, VLOOKUP(E347, 'Hide - Drop Down Data'!H$2:J$116, 2, TRUE), "")</f>
        <v/>
      </c>
      <c r="G347" s="11" t="str">
        <f>IF(E347, VLOOKUP(E347, 'Hide - Drop Down Data'!$H$2:$J$116, 3, TRUE), "")</f>
        <v/>
      </c>
      <c r="H347" s="9"/>
      <c r="I347" s="10"/>
      <c r="J347" s="10"/>
      <c r="K347" s="10"/>
      <c r="L347" s="10"/>
    </row>
    <row r="348" spans="2:12" x14ac:dyDescent="0.25">
      <c r="B348" s="10"/>
      <c r="E348" s="9"/>
      <c r="F348" s="12" t="str">
        <f>IF(E348, VLOOKUP(E348, 'Hide - Drop Down Data'!H$2:J$116, 2, TRUE), "")</f>
        <v/>
      </c>
      <c r="G348" s="11" t="str">
        <f>IF(E348, VLOOKUP(E348, 'Hide - Drop Down Data'!$H$2:$J$116, 3, TRUE), "")</f>
        <v/>
      </c>
      <c r="H348" s="9"/>
      <c r="I348" s="10"/>
      <c r="J348" s="10"/>
      <c r="K348" s="10"/>
      <c r="L348" s="10"/>
    </row>
    <row r="349" spans="2:12" x14ac:dyDescent="0.25">
      <c r="B349" s="10"/>
      <c r="E349" s="9"/>
      <c r="F349" s="12" t="str">
        <f>IF(E349, VLOOKUP(E349, 'Hide - Drop Down Data'!H$2:J$116, 2, TRUE), "")</f>
        <v/>
      </c>
      <c r="G349" s="11" t="str">
        <f>IF(E349, VLOOKUP(E349, 'Hide - Drop Down Data'!$H$2:$J$116, 3, TRUE), "")</f>
        <v/>
      </c>
      <c r="H349" s="9"/>
      <c r="I349" s="10"/>
      <c r="J349" s="10"/>
      <c r="K349" s="10"/>
      <c r="L349" s="10"/>
    </row>
    <row r="350" spans="2:12" x14ac:dyDescent="0.25">
      <c r="B350" s="10"/>
      <c r="E350" s="9"/>
      <c r="F350" s="12" t="str">
        <f>IF(E350, VLOOKUP(E350, 'Hide - Drop Down Data'!H$2:J$116, 2, TRUE), "")</f>
        <v/>
      </c>
      <c r="G350" s="11" t="str">
        <f>IF(E350, VLOOKUP(E350, 'Hide - Drop Down Data'!$H$2:$J$116, 3, TRUE), "")</f>
        <v/>
      </c>
      <c r="H350" s="9"/>
      <c r="I350" s="10"/>
      <c r="J350" s="10"/>
      <c r="K350" s="10"/>
      <c r="L350" s="10"/>
    </row>
    <row r="351" spans="2:12" x14ac:dyDescent="0.25">
      <c r="B351" s="10"/>
      <c r="E351" s="9"/>
      <c r="F351" s="12" t="str">
        <f>IF(E351, VLOOKUP(E351, 'Hide - Drop Down Data'!H$2:J$116, 2, TRUE), "")</f>
        <v/>
      </c>
      <c r="G351" s="11" t="str">
        <f>IF(E351, VLOOKUP(E351, 'Hide - Drop Down Data'!$H$2:$J$116, 3, TRUE), "")</f>
        <v/>
      </c>
      <c r="H351" s="9"/>
      <c r="I351" s="10"/>
      <c r="J351" s="10"/>
      <c r="K351" s="10"/>
      <c r="L351" s="10"/>
    </row>
    <row r="352" spans="2:12" x14ac:dyDescent="0.25">
      <c r="B352" s="10"/>
      <c r="E352" s="9"/>
      <c r="F352" s="12" t="str">
        <f>IF(E352, VLOOKUP(E352, 'Hide - Drop Down Data'!H$2:J$116, 2, TRUE), "")</f>
        <v/>
      </c>
      <c r="G352" s="11" t="str">
        <f>IF(E352, VLOOKUP(E352, 'Hide - Drop Down Data'!$H$2:$J$116, 3, TRUE), "")</f>
        <v/>
      </c>
      <c r="H352" s="9"/>
      <c r="I352" s="10"/>
      <c r="J352" s="10"/>
      <c r="K352" s="10"/>
      <c r="L352" s="10"/>
    </row>
    <row r="353" spans="2:12" x14ac:dyDescent="0.25">
      <c r="B353" s="10"/>
      <c r="E353" s="9"/>
      <c r="F353" s="12" t="str">
        <f>IF(E353, VLOOKUP(E353, 'Hide - Drop Down Data'!H$2:J$116, 2, TRUE), "")</f>
        <v/>
      </c>
      <c r="G353" s="11" t="str">
        <f>IF(E353, VLOOKUP(E353, 'Hide - Drop Down Data'!$H$2:$J$116, 3, TRUE), "")</f>
        <v/>
      </c>
      <c r="H353" s="9"/>
      <c r="I353" s="10"/>
      <c r="J353" s="10"/>
      <c r="K353" s="10"/>
      <c r="L353" s="10"/>
    </row>
    <row r="354" spans="2:12" x14ac:dyDescent="0.25">
      <c r="B354" s="10"/>
      <c r="E354" s="9"/>
      <c r="F354" s="12" t="str">
        <f>IF(E354, VLOOKUP(E354, 'Hide - Drop Down Data'!H$2:J$116, 2, TRUE), "")</f>
        <v/>
      </c>
      <c r="G354" s="11" t="str">
        <f>IF(E354, VLOOKUP(E354, 'Hide - Drop Down Data'!$H$2:$J$116, 3, TRUE), "")</f>
        <v/>
      </c>
      <c r="H354" s="9"/>
      <c r="I354" s="10"/>
      <c r="J354" s="10"/>
      <c r="K354" s="10"/>
      <c r="L354" s="10"/>
    </row>
    <row r="355" spans="2:12" x14ac:dyDescent="0.25">
      <c r="B355" s="10"/>
      <c r="E355" s="9"/>
      <c r="F355" s="12" t="str">
        <f>IF(E355, VLOOKUP(E355, 'Hide - Drop Down Data'!H$2:J$116, 2, TRUE), "")</f>
        <v/>
      </c>
      <c r="G355" s="11" t="str">
        <f>IF(E355, VLOOKUP(E355, 'Hide - Drop Down Data'!$H$2:$J$116, 3, TRUE), "")</f>
        <v/>
      </c>
      <c r="H355" s="9"/>
      <c r="I355" s="10"/>
      <c r="J355" s="10"/>
      <c r="K355" s="10"/>
      <c r="L355" s="10"/>
    </row>
    <row r="356" spans="2:12" x14ac:dyDescent="0.25">
      <c r="B356" s="10"/>
      <c r="E356" s="9"/>
      <c r="F356" s="12" t="str">
        <f>IF(E356, VLOOKUP(E356, 'Hide - Drop Down Data'!H$2:J$116, 2, TRUE), "")</f>
        <v/>
      </c>
      <c r="G356" s="11" t="str">
        <f>IF(E356, VLOOKUP(E356, 'Hide - Drop Down Data'!$H$2:$J$116, 3, TRUE), "")</f>
        <v/>
      </c>
      <c r="H356" s="9"/>
      <c r="I356" s="10"/>
      <c r="J356" s="10"/>
      <c r="K356" s="10"/>
      <c r="L356" s="10"/>
    </row>
    <row r="357" spans="2:12" x14ac:dyDescent="0.25">
      <c r="B357" s="10"/>
      <c r="E357" s="9"/>
      <c r="F357" s="12" t="str">
        <f>IF(E357, VLOOKUP(E357, 'Hide - Drop Down Data'!H$2:J$116, 2, TRUE), "")</f>
        <v/>
      </c>
      <c r="G357" s="11" t="str">
        <f>IF(E357, VLOOKUP(E357, 'Hide - Drop Down Data'!$H$2:$J$116, 3, TRUE), "")</f>
        <v/>
      </c>
      <c r="H357" s="9"/>
      <c r="I357" s="10"/>
      <c r="J357" s="10"/>
      <c r="K357" s="10"/>
      <c r="L357" s="10"/>
    </row>
    <row r="358" spans="2:12" x14ac:dyDescent="0.25">
      <c r="B358" s="10"/>
      <c r="E358" s="9"/>
      <c r="F358" s="12" t="str">
        <f>IF(E358, VLOOKUP(E358, 'Hide - Drop Down Data'!H$2:J$116, 2, TRUE), "")</f>
        <v/>
      </c>
      <c r="G358" s="11" t="str">
        <f>IF(E358, VLOOKUP(E358, 'Hide - Drop Down Data'!$H$2:$J$116, 3, TRUE), "")</f>
        <v/>
      </c>
      <c r="H358" s="9"/>
      <c r="I358" s="10"/>
      <c r="J358" s="10"/>
      <c r="K358" s="10"/>
      <c r="L358" s="10"/>
    </row>
    <row r="359" spans="2:12" x14ac:dyDescent="0.25">
      <c r="B359" s="10"/>
      <c r="E359" s="9"/>
      <c r="F359" s="12" t="str">
        <f>IF(E359, VLOOKUP(E359, 'Hide - Drop Down Data'!H$2:J$116, 2, TRUE), "")</f>
        <v/>
      </c>
      <c r="G359" s="11" t="str">
        <f>IF(E359, VLOOKUP(E359, 'Hide - Drop Down Data'!$H$2:$J$116, 3, TRUE), "")</f>
        <v/>
      </c>
      <c r="H359" s="9"/>
      <c r="I359" s="10"/>
      <c r="J359" s="10"/>
      <c r="K359" s="10"/>
      <c r="L359" s="10"/>
    </row>
    <row r="360" spans="2:12" x14ac:dyDescent="0.25">
      <c r="B360" s="10"/>
      <c r="E360" s="9"/>
      <c r="F360" s="12" t="str">
        <f>IF(E360, VLOOKUP(E360, 'Hide - Drop Down Data'!H$2:J$116, 2, TRUE), "")</f>
        <v/>
      </c>
      <c r="G360" s="11" t="str">
        <f>IF(E360, VLOOKUP(E360, 'Hide - Drop Down Data'!$H$2:$J$116, 3, TRUE), "")</f>
        <v/>
      </c>
      <c r="H360" s="9"/>
      <c r="I360" s="10"/>
      <c r="J360" s="10"/>
      <c r="K360" s="10"/>
      <c r="L360" s="10"/>
    </row>
    <row r="361" spans="2:12" x14ac:dyDescent="0.25">
      <c r="B361" s="10"/>
      <c r="E361" s="9"/>
      <c r="F361" s="12" t="str">
        <f>IF(E361, VLOOKUP(E361, 'Hide - Drop Down Data'!H$2:J$116, 2, TRUE), "")</f>
        <v/>
      </c>
      <c r="G361" s="11" t="str">
        <f>IF(E361, VLOOKUP(E361, 'Hide - Drop Down Data'!$H$2:$J$116, 3, TRUE), "")</f>
        <v/>
      </c>
      <c r="H361" s="9"/>
      <c r="I361" s="10"/>
      <c r="J361" s="10"/>
      <c r="K361" s="10"/>
      <c r="L361" s="10"/>
    </row>
    <row r="362" spans="2:12" x14ac:dyDescent="0.25">
      <c r="B362" s="10"/>
      <c r="E362" s="9"/>
      <c r="F362" s="12" t="str">
        <f>IF(E362, VLOOKUP(E362, 'Hide - Drop Down Data'!H$2:J$116, 2, TRUE), "")</f>
        <v/>
      </c>
      <c r="G362" s="11" t="str">
        <f>IF(E362, VLOOKUP(E362, 'Hide - Drop Down Data'!$H$2:$J$116, 3, TRUE), "")</f>
        <v/>
      </c>
      <c r="H362" s="9"/>
      <c r="I362" s="10"/>
      <c r="J362" s="10"/>
      <c r="K362" s="10"/>
      <c r="L362" s="10"/>
    </row>
    <row r="363" spans="2:12" x14ac:dyDescent="0.25">
      <c r="B363" s="10"/>
      <c r="E363" s="9"/>
      <c r="F363" s="12" t="str">
        <f>IF(E363, VLOOKUP(E363, 'Hide - Drop Down Data'!H$2:J$116, 2, TRUE), "")</f>
        <v/>
      </c>
      <c r="G363" s="11" t="str">
        <f>IF(E363, VLOOKUP(E363, 'Hide - Drop Down Data'!$H$2:$J$116, 3, TRUE), "")</f>
        <v/>
      </c>
      <c r="H363" s="9"/>
      <c r="I363" s="10"/>
      <c r="J363" s="10"/>
      <c r="K363" s="10"/>
      <c r="L363" s="10"/>
    </row>
    <row r="364" spans="2:12" x14ac:dyDescent="0.25">
      <c r="B364" s="10"/>
      <c r="E364" s="9"/>
      <c r="F364" s="12" t="str">
        <f>IF(E364, VLOOKUP(E364, 'Hide - Drop Down Data'!H$2:J$116, 2, TRUE), "")</f>
        <v/>
      </c>
      <c r="G364" s="11" t="str">
        <f>IF(E364, VLOOKUP(E364, 'Hide - Drop Down Data'!$H$2:$J$116, 3, TRUE), "")</f>
        <v/>
      </c>
      <c r="H364" s="9"/>
      <c r="I364" s="10"/>
      <c r="J364" s="10"/>
      <c r="K364" s="10"/>
      <c r="L364" s="10"/>
    </row>
    <row r="365" spans="2:12" x14ac:dyDescent="0.25">
      <c r="B365" s="10"/>
      <c r="E365" s="9"/>
      <c r="F365" s="12" t="str">
        <f>IF(E365, VLOOKUP(E365, 'Hide - Drop Down Data'!H$2:J$116, 2, TRUE), "")</f>
        <v/>
      </c>
      <c r="G365" s="11" t="str">
        <f>IF(E365, VLOOKUP(E365, 'Hide - Drop Down Data'!$H$2:$J$116, 3, TRUE), "")</f>
        <v/>
      </c>
      <c r="H365" s="9"/>
      <c r="I365" s="10"/>
      <c r="J365" s="10"/>
      <c r="K365" s="10"/>
      <c r="L365" s="10"/>
    </row>
    <row r="366" spans="2:12" x14ac:dyDescent="0.25">
      <c r="B366" s="10"/>
      <c r="E366" s="9"/>
      <c r="F366" s="12" t="str">
        <f>IF(E366, VLOOKUP(E366, 'Hide - Drop Down Data'!H$2:J$116, 2, TRUE), "")</f>
        <v/>
      </c>
      <c r="G366" s="11" t="str">
        <f>IF(E366, VLOOKUP(E366, 'Hide - Drop Down Data'!$H$2:$J$116, 3, TRUE), "")</f>
        <v/>
      </c>
      <c r="H366" s="9"/>
      <c r="I366" s="10"/>
      <c r="J366" s="10"/>
      <c r="K366" s="10"/>
      <c r="L366" s="10"/>
    </row>
    <row r="367" spans="2:12" x14ac:dyDescent="0.25">
      <c r="B367" s="10"/>
      <c r="E367" s="9"/>
      <c r="F367" s="12" t="str">
        <f>IF(E367, VLOOKUP(E367, 'Hide - Drop Down Data'!H$2:J$116, 2, TRUE), "")</f>
        <v/>
      </c>
      <c r="G367" s="11" t="str">
        <f>IF(E367, VLOOKUP(E367, 'Hide - Drop Down Data'!$H$2:$J$116, 3, TRUE), "")</f>
        <v/>
      </c>
      <c r="H367" s="9"/>
      <c r="I367" s="10"/>
      <c r="J367" s="10"/>
      <c r="K367" s="10"/>
      <c r="L367" s="10"/>
    </row>
    <row r="368" spans="2:12" x14ac:dyDescent="0.25">
      <c r="B368" s="10"/>
      <c r="E368" s="9"/>
      <c r="F368" s="12" t="str">
        <f>IF(E368, VLOOKUP(E368, 'Hide - Drop Down Data'!H$2:J$116, 2, TRUE), "")</f>
        <v/>
      </c>
      <c r="G368" s="11" t="str">
        <f>IF(E368, VLOOKUP(E368, 'Hide - Drop Down Data'!$H$2:$J$116, 3, TRUE), "")</f>
        <v/>
      </c>
      <c r="H368" s="9"/>
      <c r="I368" s="10"/>
      <c r="J368" s="10"/>
      <c r="K368" s="10"/>
      <c r="L368" s="10"/>
    </row>
    <row r="369" spans="2:12" x14ac:dyDescent="0.25">
      <c r="B369" s="10"/>
      <c r="E369" s="9"/>
      <c r="F369" s="12" t="str">
        <f>IF(E369, VLOOKUP(E369, 'Hide - Drop Down Data'!H$2:J$116, 2, TRUE), "")</f>
        <v/>
      </c>
      <c r="G369" s="11" t="str">
        <f>IF(E369, VLOOKUP(E369, 'Hide - Drop Down Data'!$H$2:$J$116, 3, TRUE), "")</f>
        <v/>
      </c>
      <c r="H369" s="9"/>
      <c r="I369" s="10"/>
      <c r="J369" s="10"/>
      <c r="K369" s="10"/>
      <c r="L369" s="10"/>
    </row>
    <row r="370" spans="2:12" x14ac:dyDescent="0.25">
      <c r="B370" s="10"/>
      <c r="E370" s="9"/>
      <c r="F370" s="12" t="str">
        <f>IF(E370, VLOOKUP(E370, 'Hide - Drop Down Data'!H$2:J$116, 2, TRUE), "")</f>
        <v/>
      </c>
      <c r="G370" s="11" t="str">
        <f>IF(E370, VLOOKUP(E370, 'Hide - Drop Down Data'!$H$2:$J$116, 3, TRUE), "")</f>
        <v/>
      </c>
      <c r="H370" s="9"/>
      <c r="I370" s="10"/>
      <c r="J370" s="10"/>
      <c r="K370" s="10"/>
      <c r="L370" s="10"/>
    </row>
    <row r="371" spans="2:12" x14ac:dyDescent="0.25">
      <c r="B371" s="10"/>
      <c r="E371" s="9"/>
      <c r="F371" s="12" t="str">
        <f>IF(E371, VLOOKUP(E371, 'Hide - Drop Down Data'!H$2:J$116, 2, TRUE), "")</f>
        <v/>
      </c>
      <c r="G371" s="11" t="str">
        <f>IF(E371, VLOOKUP(E371, 'Hide - Drop Down Data'!$H$2:$J$116, 3, TRUE), "")</f>
        <v/>
      </c>
      <c r="H371" s="9"/>
      <c r="I371" s="10"/>
      <c r="J371" s="10"/>
      <c r="K371" s="10"/>
      <c r="L371" s="10"/>
    </row>
    <row r="372" spans="2:12" x14ac:dyDescent="0.25">
      <c r="B372" s="10"/>
      <c r="E372" s="9"/>
      <c r="F372" s="12" t="str">
        <f>IF(E372, VLOOKUP(E372, 'Hide - Drop Down Data'!H$2:J$116, 2, TRUE), "")</f>
        <v/>
      </c>
      <c r="G372" s="11" t="str">
        <f>IF(E372, VLOOKUP(E372, 'Hide - Drop Down Data'!$H$2:$J$116, 3, TRUE), "")</f>
        <v/>
      </c>
      <c r="H372" s="9"/>
      <c r="I372" s="10"/>
      <c r="J372" s="10"/>
      <c r="K372" s="10"/>
      <c r="L372" s="10"/>
    </row>
    <row r="373" spans="2:12" x14ac:dyDescent="0.25">
      <c r="B373" s="10"/>
      <c r="E373" s="9"/>
      <c r="F373" s="12" t="str">
        <f>IF(E373, VLOOKUP(E373, 'Hide - Drop Down Data'!H$2:J$116, 2, TRUE), "")</f>
        <v/>
      </c>
      <c r="G373" s="11" t="str">
        <f>IF(E373, VLOOKUP(E373, 'Hide - Drop Down Data'!$H$2:$J$116, 3, TRUE), "")</f>
        <v/>
      </c>
      <c r="H373" s="9"/>
      <c r="I373" s="10"/>
      <c r="J373" s="10"/>
      <c r="K373" s="10"/>
      <c r="L373" s="10"/>
    </row>
    <row r="374" spans="2:12" x14ac:dyDescent="0.25">
      <c r="B374" s="10"/>
      <c r="E374" s="9"/>
      <c r="F374" s="12" t="str">
        <f>IF(E374, VLOOKUP(E374, 'Hide - Drop Down Data'!H$2:J$116, 2, TRUE), "")</f>
        <v/>
      </c>
      <c r="G374" s="11" t="str">
        <f>IF(E374, VLOOKUP(E374, 'Hide - Drop Down Data'!$H$2:$J$116, 3, TRUE), "")</f>
        <v/>
      </c>
      <c r="H374" s="9"/>
      <c r="I374" s="10"/>
      <c r="J374" s="10"/>
      <c r="K374" s="10"/>
      <c r="L374" s="10"/>
    </row>
    <row r="375" spans="2:12" x14ac:dyDescent="0.25">
      <c r="B375" s="10"/>
      <c r="E375" s="9"/>
      <c r="F375" s="12" t="str">
        <f>IF(E375, VLOOKUP(E375, 'Hide - Drop Down Data'!H$2:J$116, 2, TRUE), "")</f>
        <v/>
      </c>
      <c r="G375" s="11" t="str">
        <f>IF(E375, VLOOKUP(E375, 'Hide - Drop Down Data'!$H$2:$J$116, 3, TRUE), "")</f>
        <v/>
      </c>
      <c r="H375" s="9"/>
      <c r="I375" s="10"/>
      <c r="J375" s="10"/>
      <c r="K375" s="10"/>
      <c r="L375" s="10"/>
    </row>
    <row r="376" spans="2:12" x14ac:dyDescent="0.25">
      <c r="B376" s="10"/>
      <c r="E376" s="9"/>
      <c r="F376" s="12" t="str">
        <f>IF(E376, VLOOKUP(E376, 'Hide - Drop Down Data'!H$2:J$116, 2, TRUE), "")</f>
        <v/>
      </c>
      <c r="G376" s="11" t="str">
        <f>IF(E376, VLOOKUP(E376, 'Hide - Drop Down Data'!$H$2:$J$116, 3, TRUE), "")</f>
        <v/>
      </c>
      <c r="H376" s="9"/>
      <c r="I376" s="10"/>
      <c r="J376" s="10"/>
      <c r="K376" s="10"/>
      <c r="L376" s="10"/>
    </row>
    <row r="377" spans="2:12" x14ac:dyDescent="0.25">
      <c r="B377" s="10"/>
      <c r="E377" s="9"/>
      <c r="F377" s="12" t="str">
        <f>IF(E377, VLOOKUP(E377, 'Hide - Drop Down Data'!H$2:J$116, 2, TRUE), "")</f>
        <v/>
      </c>
      <c r="G377" s="11" t="str">
        <f>IF(E377, VLOOKUP(E377, 'Hide - Drop Down Data'!$H$2:$J$116, 3, TRUE), "")</f>
        <v/>
      </c>
      <c r="H377" s="9"/>
      <c r="I377" s="10"/>
      <c r="J377" s="10"/>
      <c r="K377" s="10"/>
      <c r="L377" s="10"/>
    </row>
    <row r="378" spans="2:12" x14ac:dyDescent="0.25">
      <c r="B378" s="10"/>
      <c r="E378" s="9"/>
      <c r="F378" s="12" t="str">
        <f>IF(E378, VLOOKUP(E378, 'Hide - Drop Down Data'!H$2:J$116, 2, TRUE), "")</f>
        <v/>
      </c>
      <c r="G378" s="11" t="str">
        <f>IF(E378, VLOOKUP(E378, 'Hide - Drop Down Data'!$H$2:$J$116, 3, TRUE), "")</f>
        <v/>
      </c>
      <c r="H378" s="9"/>
      <c r="I378" s="10"/>
      <c r="J378" s="10"/>
      <c r="K378" s="10"/>
      <c r="L378" s="10"/>
    </row>
    <row r="379" spans="2:12" x14ac:dyDescent="0.25">
      <c r="B379" s="10"/>
      <c r="E379" s="9"/>
      <c r="F379" s="12" t="str">
        <f>IF(E379, VLOOKUP(E379, 'Hide - Drop Down Data'!H$2:J$116, 2, TRUE), "")</f>
        <v/>
      </c>
      <c r="G379" s="11" t="str">
        <f>IF(E379, VLOOKUP(E379, 'Hide - Drop Down Data'!$H$2:$J$116, 3, TRUE), "")</f>
        <v/>
      </c>
      <c r="H379" s="9"/>
      <c r="I379" s="10"/>
      <c r="J379" s="10"/>
      <c r="K379" s="10"/>
      <c r="L379" s="10"/>
    </row>
    <row r="380" spans="2:12" x14ac:dyDescent="0.25">
      <c r="B380" s="10"/>
      <c r="E380" s="9"/>
      <c r="F380" s="12" t="str">
        <f>IF(E380, VLOOKUP(E380, 'Hide - Drop Down Data'!H$2:J$116, 2, TRUE), "")</f>
        <v/>
      </c>
      <c r="G380" s="11" t="str">
        <f>IF(E380, VLOOKUP(E380, 'Hide - Drop Down Data'!$H$2:$J$116, 3, TRUE), "")</f>
        <v/>
      </c>
      <c r="H380" s="9"/>
      <c r="I380" s="10"/>
      <c r="J380" s="10"/>
      <c r="K380" s="10"/>
      <c r="L380" s="10"/>
    </row>
    <row r="381" spans="2:12" x14ac:dyDescent="0.25">
      <c r="B381" s="10"/>
      <c r="E381" s="9"/>
      <c r="F381" s="12" t="str">
        <f>IF(E381, VLOOKUP(E381, 'Hide - Drop Down Data'!H$2:J$116, 2, TRUE), "")</f>
        <v/>
      </c>
      <c r="G381" s="11" t="str">
        <f>IF(E381, VLOOKUP(E381, 'Hide - Drop Down Data'!$H$2:$J$116, 3, TRUE), "")</f>
        <v/>
      </c>
      <c r="H381" s="9"/>
      <c r="I381" s="10"/>
      <c r="J381" s="10"/>
      <c r="K381" s="10"/>
      <c r="L381" s="10"/>
    </row>
    <row r="382" spans="2:12" x14ac:dyDescent="0.25">
      <c r="B382" s="10"/>
      <c r="E382" s="9"/>
      <c r="F382" s="12" t="str">
        <f>IF(E382, VLOOKUP(E382, 'Hide - Drop Down Data'!H$2:J$116, 2, TRUE), "")</f>
        <v/>
      </c>
      <c r="G382" s="11" t="str">
        <f>IF(E382, VLOOKUP(E382, 'Hide - Drop Down Data'!$H$2:$J$116, 3, TRUE), "")</f>
        <v/>
      </c>
      <c r="H382" s="9"/>
      <c r="I382" s="10"/>
      <c r="J382" s="10"/>
      <c r="K382" s="10"/>
      <c r="L382" s="10"/>
    </row>
    <row r="383" spans="2:12" x14ac:dyDescent="0.25">
      <c r="B383" s="10"/>
      <c r="E383" s="9"/>
      <c r="F383" s="12" t="str">
        <f>IF(E383, VLOOKUP(E383, 'Hide - Drop Down Data'!H$2:J$116, 2, TRUE), "")</f>
        <v/>
      </c>
      <c r="G383" s="11" t="str">
        <f>IF(E383, VLOOKUP(E383, 'Hide - Drop Down Data'!$H$2:$J$116, 3, TRUE), "")</f>
        <v/>
      </c>
      <c r="H383" s="9"/>
      <c r="I383" s="10"/>
      <c r="J383" s="10"/>
      <c r="K383" s="10"/>
      <c r="L383" s="10"/>
    </row>
    <row r="384" spans="2:12" x14ac:dyDescent="0.25">
      <c r="B384" s="10"/>
      <c r="E384" s="9"/>
      <c r="F384" s="12" t="str">
        <f>IF(E384, VLOOKUP(E384, 'Hide - Drop Down Data'!H$2:J$116, 2, TRUE), "")</f>
        <v/>
      </c>
      <c r="G384" s="11" t="str">
        <f>IF(E384, VLOOKUP(E384, 'Hide - Drop Down Data'!$H$2:$J$116, 3, TRUE), "")</f>
        <v/>
      </c>
      <c r="H384" s="9"/>
      <c r="I384" s="10"/>
      <c r="J384" s="10"/>
      <c r="K384" s="10"/>
      <c r="L384" s="10"/>
    </row>
    <row r="385" spans="2:12" x14ac:dyDescent="0.25">
      <c r="B385" s="10"/>
      <c r="E385" s="9"/>
      <c r="F385" s="12" t="str">
        <f>IF(E385, VLOOKUP(E385, 'Hide - Drop Down Data'!H$2:J$116, 2, TRUE), "")</f>
        <v/>
      </c>
      <c r="G385" s="11" t="str">
        <f>IF(E385, VLOOKUP(E385, 'Hide - Drop Down Data'!$H$2:$J$116, 3, TRUE), "")</f>
        <v/>
      </c>
      <c r="H385" s="9"/>
      <c r="I385" s="10"/>
      <c r="J385" s="10"/>
      <c r="K385" s="10"/>
      <c r="L385" s="10"/>
    </row>
    <row r="386" spans="2:12" x14ac:dyDescent="0.25">
      <c r="B386" s="10"/>
      <c r="E386" s="9"/>
      <c r="F386" s="12" t="str">
        <f>IF(E386, VLOOKUP(E386, 'Hide - Drop Down Data'!H$2:J$116, 2, TRUE), "")</f>
        <v/>
      </c>
      <c r="G386" s="11" t="str">
        <f>IF(E386, VLOOKUP(E386, 'Hide - Drop Down Data'!$H$2:$J$116, 3, TRUE), "")</f>
        <v/>
      </c>
      <c r="H386" s="9"/>
      <c r="I386" s="10"/>
      <c r="J386" s="10"/>
      <c r="K386" s="10"/>
      <c r="L386" s="10"/>
    </row>
    <row r="387" spans="2:12" x14ac:dyDescent="0.25">
      <c r="B387" s="10"/>
      <c r="E387" s="9"/>
      <c r="F387" s="12" t="str">
        <f>IF(E387, VLOOKUP(E387, 'Hide - Drop Down Data'!H$2:J$116, 2, TRUE), "")</f>
        <v/>
      </c>
      <c r="G387" s="11" t="str">
        <f>IF(E387, VLOOKUP(E387, 'Hide - Drop Down Data'!$H$2:$J$116, 3, TRUE), "")</f>
        <v/>
      </c>
      <c r="H387" s="9"/>
      <c r="I387" s="10"/>
      <c r="J387" s="10"/>
      <c r="K387" s="10"/>
      <c r="L387" s="10"/>
    </row>
    <row r="388" spans="2:12" x14ac:dyDescent="0.25">
      <c r="B388" s="10"/>
      <c r="E388" s="9"/>
      <c r="F388" s="12" t="str">
        <f>IF(E388, VLOOKUP(E388, 'Hide - Drop Down Data'!H$2:J$116, 2, TRUE), "")</f>
        <v/>
      </c>
      <c r="G388" s="11" t="str">
        <f>IF(E388, VLOOKUP(E388, 'Hide - Drop Down Data'!$H$2:$J$116, 3, TRUE), "")</f>
        <v/>
      </c>
      <c r="H388" s="9"/>
      <c r="I388" s="10"/>
      <c r="J388" s="10"/>
      <c r="K388" s="10"/>
      <c r="L388" s="10"/>
    </row>
    <row r="389" spans="2:12" x14ac:dyDescent="0.25">
      <c r="B389" s="10"/>
      <c r="E389" s="9"/>
      <c r="F389" s="12" t="str">
        <f>IF(E389, VLOOKUP(E389, 'Hide - Drop Down Data'!H$2:J$116, 2, TRUE), "")</f>
        <v/>
      </c>
      <c r="G389" s="11" t="str">
        <f>IF(E389, VLOOKUP(E389, 'Hide - Drop Down Data'!$H$2:$J$116, 3, TRUE), "")</f>
        <v/>
      </c>
      <c r="H389" s="9"/>
      <c r="I389" s="10"/>
      <c r="J389" s="10"/>
      <c r="K389" s="10"/>
      <c r="L389" s="10"/>
    </row>
    <row r="390" spans="2:12" x14ac:dyDescent="0.25">
      <c r="B390" s="10"/>
      <c r="E390" s="9"/>
      <c r="F390" s="12" t="str">
        <f>IF(E390, VLOOKUP(E390, 'Hide - Drop Down Data'!H$2:J$116, 2, TRUE), "")</f>
        <v/>
      </c>
      <c r="G390" s="11" t="str">
        <f>IF(E390, VLOOKUP(E390, 'Hide - Drop Down Data'!$H$2:$J$116, 3, TRUE), "")</f>
        <v/>
      </c>
      <c r="H390" s="9"/>
      <c r="I390" s="10"/>
      <c r="J390" s="10"/>
      <c r="K390" s="10"/>
      <c r="L390" s="10"/>
    </row>
    <row r="391" spans="2:12" x14ac:dyDescent="0.25">
      <c r="B391" s="10"/>
      <c r="E391" s="9"/>
      <c r="F391" s="12" t="str">
        <f>IF(E391, VLOOKUP(E391, 'Hide - Drop Down Data'!H$2:J$116, 2, TRUE), "")</f>
        <v/>
      </c>
      <c r="G391" s="11" t="str">
        <f>IF(E391, VLOOKUP(E391, 'Hide - Drop Down Data'!$H$2:$J$116, 3, TRUE), "")</f>
        <v/>
      </c>
      <c r="H391" s="9"/>
      <c r="I391" s="10"/>
      <c r="J391" s="10"/>
      <c r="K391" s="10"/>
      <c r="L391" s="10"/>
    </row>
    <row r="392" spans="2:12" x14ac:dyDescent="0.25">
      <c r="B392" s="10"/>
      <c r="E392" s="9"/>
      <c r="F392" s="12" t="str">
        <f>IF(E392, VLOOKUP(E392, 'Hide - Drop Down Data'!H$2:J$116, 2, TRUE), "")</f>
        <v/>
      </c>
      <c r="G392" s="11" t="str">
        <f>IF(E392, VLOOKUP(E392, 'Hide - Drop Down Data'!$H$2:$J$116, 3, TRUE), "")</f>
        <v/>
      </c>
      <c r="H392" s="9"/>
      <c r="I392" s="10"/>
      <c r="J392" s="10"/>
      <c r="K392" s="10"/>
      <c r="L392" s="10"/>
    </row>
    <row r="393" spans="2:12" x14ac:dyDescent="0.25">
      <c r="B393" s="10"/>
      <c r="E393" s="9"/>
      <c r="F393" s="12" t="str">
        <f>IF(E393, VLOOKUP(E393, 'Hide - Drop Down Data'!H$2:J$116, 2, TRUE), "")</f>
        <v/>
      </c>
      <c r="G393" s="11" t="str">
        <f>IF(E393, VLOOKUP(E393, 'Hide - Drop Down Data'!$H$2:$J$116, 3, TRUE), "")</f>
        <v/>
      </c>
      <c r="H393" s="9"/>
      <c r="I393" s="10"/>
      <c r="J393" s="10"/>
      <c r="K393" s="10"/>
      <c r="L393" s="10"/>
    </row>
    <row r="394" spans="2:12" x14ac:dyDescent="0.25">
      <c r="B394" s="10"/>
      <c r="E394" s="9"/>
      <c r="F394" s="12" t="str">
        <f>IF(E394, VLOOKUP(E394, 'Hide - Drop Down Data'!H$2:J$116, 2, TRUE), "")</f>
        <v/>
      </c>
      <c r="G394" s="11" t="str">
        <f>IF(E394, VLOOKUP(E394, 'Hide - Drop Down Data'!$H$2:$J$116, 3, TRUE), "")</f>
        <v/>
      </c>
      <c r="H394" s="9"/>
      <c r="I394" s="10"/>
      <c r="J394" s="10"/>
      <c r="K394" s="10"/>
      <c r="L394" s="10"/>
    </row>
    <row r="395" spans="2:12" x14ac:dyDescent="0.25">
      <c r="B395" s="10"/>
      <c r="E395" s="9"/>
      <c r="F395" s="12" t="str">
        <f>IF(E395, VLOOKUP(E395, 'Hide - Drop Down Data'!H$2:J$116, 2, TRUE), "")</f>
        <v/>
      </c>
      <c r="G395" s="11" t="str">
        <f>IF(E395, VLOOKUP(E395, 'Hide - Drop Down Data'!$H$2:$J$116, 3, TRUE), "")</f>
        <v/>
      </c>
      <c r="H395" s="9"/>
      <c r="I395" s="10"/>
      <c r="J395" s="10"/>
      <c r="K395" s="10"/>
      <c r="L395" s="10"/>
    </row>
    <row r="396" spans="2:12" x14ac:dyDescent="0.25">
      <c r="B396" s="10"/>
      <c r="E396" s="9"/>
      <c r="F396" s="12" t="str">
        <f>IF(E396, VLOOKUP(E396, 'Hide - Drop Down Data'!H$2:J$116, 2, TRUE), "")</f>
        <v/>
      </c>
      <c r="G396" s="11" t="str">
        <f>IF(E396, VLOOKUP(E396, 'Hide - Drop Down Data'!$H$2:$J$116, 3, TRUE), "")</f>
        <v/>
      </c>
      <c r="H396" s="9"/>
      <c r="I396" s="10"/>
      <c r="J396" s="10"/>
      <c r="K396" s="10"/>
      <c r="L396" s="10"/>
    </row>
    <row r="397" spans="2:12" x14ac:dyDescent="0.25">
      <c r="B397" s="10"/>
      <c r="E397" s="9"/>
      <c r="F397" s="12" t="str">
        <f>IF(E397, VLOOKUP(E397, 'Hide - Drop Down Data'!H$2:J$116, 2, TRUE), "")</f>
        <v/>
      </c>
      <c r="G397" s="11" t="str">
        <f>IF(E397, VLOOKUP(E397, 'Hide - Drop Down Data'!$H$2:$J$116, 3, TRUE), "")</f>
        <v/>
      </c>
      <c r="H397" s="9"/>
      <c r="I397" s="10"/>
      <c r="J397" s="10"/>
      <c r="K397" s="10"/>
      <c r="L397" s="10"/>
    </row>
    <row r="398" spans="2:12" x14ac:dyDescent="0.25">
      <c r="B398" s="10"/>
      <c r="E398" s="9"/>
      <c r="F398" s="12" t="str">
        <f>IF(E398, VLOOKUP(E398, 'Hide - Drop Down Data'!H$2:J$116, 2, TRUE), "")</f>
        <v/>
      </c>
      <c r="G398" s="11" t="str">
        <f>IF(E398, VLOOKUP(E398, 'Hide - Drop Down Data'!$H$2:$J$116, 3, TRUE), "")</f>
        <v/>
      </c>
      <c r="H398" s="9"/>
      <c r="I398" s="10"/>
      <c r="J398" s="10"/>
      <c r="K398" s="10"/>
      <c r="L398" s="10"/>
    </row>
    <row r="399" spans="2:12" x14ac:dyDescent="0.25">
      <c r="B399" s="10"/>
      <c r="E399" s="9"/>
      <c r="F399" s="12" t="str">
        <f>IF(E399, VLOOKUP(E399, 'Hide - Drop Down Data'!H$2:J$116, 2, TRUE), "")</f>
        <v/>
      </c>
      <c r="G399" s="11" t="str">
        <f>IF(E399, VLOOKUP(E399, 'Hide - Drop Down Data'!$H$2:$J$116, 3, TRUE), "")</f>
        <v/>
      </c>
      <c r="H399" s="9"/>
      <c r="I399" s="10"/>
      <c r="J399" s="10"/>
      <c r="K399" s="10"/>
      <c r="L399" s="10"/>
    </row>
    <row r="400" spans="2:12" x14ac:dyDescent="0.25">
      <c r="B400" s="10"/>
      <c r="E400" s="9"/>
      <c r="F400" s="12" t="str">
        <f>IF(E400, VLOOKUP(E400, 'Hide - Drop Down Data'!H$2:J$116, 2, TRUE), "")</f>
        <v/>
      </c>
      <c r="G400" s="11" t="str">
        <f>IF(E400, VLOOKUP(E400, 'Hide - Drop Down Data'!$H$2:$J$116, 3, TRUE), "")</f>
        <v/>
      </c>
      <c r="H400" s="9"/>
      <c r="I400" s="10"/>
      <c r="J400" s="10"/>
      <c r="K400" s="10"/>
      <c r="L400" s="10"/>
    </row>
    <row r="401" spans="2:12" x14ac:dyDescent="0.25">
      <c r="B401" s="10"/>
      <c r="E401" s="9"/>
      <c r="F401" s="12" t="str">
        <f>IF(E401, VLOOKUP(E401, 'Hide - Drop Down Data'!H$2:J$116, 2, TRUE), "")</f>
        <v/>
      </c>
      <c r="G401" s="11" t="str">
        <f>IF(E401, VLOOKUP(E401, 'Hide - Drop Down Data'!$H$2:$J$116, 3, TRUE), "")</f>
        <v/>
      </c>
      <c r="H401" s="9"/>
      <c r="I401" s="10"/>
      <c r="J401" s="10"/>
      <c r="K401" s="10"/>
      <c r="L401" s="10"/>
    </row>
    <row r="402" spans="2:12" x14ac:dyDescent="0.25">
      <c r="B402" s="10"/>
      <c r="E402" s="9"/>
      <c r="F402" s="12" t="str">
        <f>IF(E402, VLOOKUP(E402, 'Hide - Drop Down Data'!H$2:J$116, 2, TRUE), "")</f>
        <v/>
      </c>
      <c r="G402" s="11" t="str">
        <f>IF(E402, VLOOKUP(E402, 'Hide - Drop Down Data'!$H$2:$J$116, 3, TRUE), "")</f>
        <v/>
      </c>
      <c r="H402" s="9"/>
      <c r="I402" s="10"/>
      <c r="J402" s="10"/>
      <c r="K402" s="10"/>
      <c r="L402" s="10"/>
    </row>
    <row r="403" spans="2:12" x14ac:dyDescent="0.25">
      <c r="B403" s="10"/>
      <c r="E403" s="9"/>
      <c r="F403" s="12" t="str">
        <f>IF(E403, VLOOKUP(E403, 'Hide - Drop Down Data'!H$2:J$116, 2, TRUE), "")</f>
        <v/>
      </c>
      <c r="G403" s="11" t="str">
        <f>IF(E403, VLOOKUP(E403, 'Hide - Drop Down Data'!$H$2:$J$116, 3, TRUE), "")</f>
        <v/>
      </c>
      <c r="H403" s="9"/>
      <c r="I403" s="10"/>
      <c r="J403" s="10"/>
      <c r="K403" s="10"/>
      <c r="L403" s="10"/>
    </row>
    <row r="404" spans="2:12" x14ac:dyDescent="0.25">
      <c r="B404" s="10"/>
      <c r="E404" s="9"/>
      <c r="F404" s="12" t="str">
        <f>IF(E404, VLOOKUP(E404, 'Hide - Drop Down Data'!H$2:J$116, 2, TRUE), "")</f>
        <v/>
      </c>
      <c r="G404" s="11" t="str">
        <f>IF(E404, VLOOKUP(E404, 'Hide - Drop Down Data'!$H$2:$J$116, 3, TRUE), "")</f>
        <v/>
      </c>
      <c r="H404" s="9"/>
      <c r="I404" s="10"/>
      <c r="J404" s="10"/>
      <c r="K404" s="10"/>
      <c r="L404" s="10"/>
    </row>
    <row r="405" spans="2:12" x14ac:dyDescent="0.25">
      <c r="B405" s="10"/>
      <c r="E405" s="9"/>
      <c r="F405" s="12" t="str">
        <f>IF(E405, VLOOKUP(E405, 'Hide - Drop Down Data'!H$2:J$116, 2, TRUE), "")</f>
        <v/>
      </c>
      <c r="G405" s="11" t="str">
        <f>IF(E405, VLOOKUP(E405, 'Hide - Drop Down Data'!$H$2:$J$116, 3, TRUE), "")</f>
        <v/>
      </c>
      <c r="H405" s="9"/>
      <c r="I405" s="10"/>
      <c r="J405" s="10"/>
      <c r="K405" s="10"/>
      <c r="L405" s="10"/>
    </row>
    <row r="406" spans="2:12" x14ac:dyDescent="0.25">
      <c r="B406" s="10"/>
      <c r="E406" s="9"/>
      <c r="F406" s="12" t="str">
        <f>IF(E406, VLOOKUP(E406, 'Hide - Drop Down Data'!H$2:J$116, 2, TRUE), "")</f>
        <v/>
      </c>
      <c r="G406" s="11" t="str">
        <f>IF(E406, VLOOKUP(E406, 'Hide - Drop Down Data'!$H$2:$J$116, 3, TRUE), "")</f>
        <v/>
      </c>
      <c r="H406" s="9"/>
      <c r="I406" s="10"/>
      <c r="J406" s="10"/>
      <c r="K406" s="10"/>
      <c r="L406" s="10"/>
    </row>
    <row r="407" spans="2:12" x14ac:dyDescent="0.25">
      <c r="B407" s="10"/>
      <c r="E407" s="9"/>
      <c r="F407" s="12" t="str">
        <f>IF(E407, VLOOKUP(E407, 'Hide - Drop Down Data'!H$2:J$116, 2, TRUE), "")</f>
        <v/>
      </c>
      <c r="G407" s="11" t="str">
        <f>IF(E407, VLOOKUP(E407, 'Hide - Drop Down Data'!$H$2:$J$116, 3, TRUE), "")</f>
        <v/>
      </c>
      <c r="H407" s="9"/>
      <c r="I407" s="10"/>
      <c r="J407" s="10"/>
      <c r="K407" s="10"/>
      <c r="L407" s="10"/>
    </row>
    <row r="408" spans="2:12" x14ac:dyDescent="0.25">
      <c r="B408" s="10"/>
      <c r="E408" s="9"/>
      <c r="F408" s="12" t="str">
        <f>IF(E408, VLOOKUP(E408, 'Hide - Drop Down Data'!H$2:J$116, 2, TRUE), "")</f>
        <v/>
      </c>
      <c r="G408" s="11" t="str">
        <f>IF(E408, VLOOKUP(E408, 'Hide - Drop Down Data'!$H$2:$J$116, 3, TRUE), "")</f>
        <v/>
      </c>
      <c r="H408" s="9"/>
      <c r="I408" s="10"/>
      <c r="J408" s="10"/>
      <c r="K408" s="10"/>
      <c r="L408" s="10"/>
    </row>
    <row r="409" spans="2:12" x14ac:dyDescent="0.25">
      <c r="B409" s="10"/>
      <c r="E409" s="9"/>
      <c r="F409" s="12" t="str">
        <f>IF(E409, VLOOKUP(E409, 'Hide - Drop Down Data'!H$2:J$116, 2, TRUE), "")</f>
        <v/>
      </c>
      <c r="G409" s="11" t="str">
        <f>IF(E409, VLOOKUP(E409, 'Hide - Drop Down Data'!$H$2:$J$116, 3, TRUE), "")</f>
        <v/>
      </c>
      <c r="H409" s="9"/>
      <c r="I409" s="10"/>
      <c r="J409" s="10"/>
      <c r="K409" s="10"/>
      <c r="L409" s="10"/>
    </row>
    <row r="410" spans="2:12" x14ac:dyDescent="0.25">
      <c r="B410" s="10"/>
      <c r="E410" s="9"/>
      <c r="F410" s="12" t="str">
        <f>IF(E410, VLOOKUP(E410, 'Hide - Drop Down Data'!H$2:J$116, 2, TRUE), "")</f>
        <v/>
      </c>
      <c r="G410" s="11" t="str">
        <f>IF(E410, VLOOKUP(E410, 'Hide - Drop Down Data'!$H$2:$J$116, 3, TRUE), "")</f>
        <v/>
      </c>
      <c r="H410" s="9"/>
      <c r="I410" s="10"/>
      <c r="J410" s="10"/>
      <c r="K410" s="10"/>
      <c r="L410" s="10"/>
    </row>
    <row r="411" spans="2:12" x14ac:dyDescent="0.25">
      <c r="B411" s="10"/>
      <c r="E411" s="9"/>
      <c r="F411" s="12" t="str">
        <f>IF(E411, VLOOKUP(E411, 'Hide - Drop Down Data'!H$2:J$116, 2, TRUE), "")</f>
        <v/>
      </c>
      <c r="G411" s="11" t="str">
        <f>IF(E411, VLOOKUP(E411, 'Hide - Drop Down Data'!$H$2:$J$116, 3, TRUE), "")</f>
        <v/>
      </c>
      <c r="H411" s="9"/>
      <c r="I411" s="10"/>
      <c r="J411" s="10"/>
      <c r="K411" s="10"/>
      <c r="L411" s="10"/>
    </row>
    <row r="412" spans="2:12" x14ac:dyDescent="0.25">
      <c r="B412" s="10"/>
      <c r="E412" s="9"/>
      <c r="F412" s="12" t="str">
        <f>IF(E412, VLOOKUP(E412, 'Hide - Drop Down Data'!H$2:J$116, 2, TRUE), "")</f>
        <v/>
      </c>
      <c r="G412" s="11" t="str">
        <f>IF(E412, VLOOKUP(E412, 'Hide - Drop Down Data'!$H$2:$J$116, 3, TRUE), "")</f>
        <v/>
      </c>
      <c r="H412" s="9"/>
      <c r="I412" s="10"/>
      <c r="J412" s="10"/>
      <c r="K412" s="10"/>
      <c r="L412" s="10"/>
    </row>
    <row r="413" spans="2:12" x14ac:dyDescent="0.25">
      <c r="B413" s="10"/>
      <c r="E413" s="9"/>
      <c r="F413" s="12" t="str">
        <f>IF(E413, VLOOKUP(E413, 'Hide - Drop Down Data'!H$2:J$116, 2, TRUE), "")</f>
        <v/>
      </c>
      <c r="G413" s="11" t="str">
        <f>IF(E413, VLOOKUP(E413, 'Hide - Drop Down Data'!$H$2:$J$116, 3, TRUE), "")</f>
        <v/>
      </c>
      <c r="H413" s="9"/>
      <c r="I413" s="10"/>
      <c r="J413" s="10"/>
      <c r="K413" s="10"/>
      <c r="L413" s="10"/>
    </row>
    <row r="414" spans="2:12" x14ac:dyDescent="0.25">
      <c r="B414" s="10"/>
      <c r="E414" s="9"/>
      <c r="F414" s="12" t="str">
        <f>IF(E414, VLOOKUP(E414, 'Hide - Drop Down Data'!H$2:J$116, 2, TRUE), "")</f>
        <v/>
      </c>
      <c r="G414" s="11" t="str">
        <f>IF(E414, VLOOKUP(E414, 'Hide - Drop Down Data'!$H$2:$J$116, 3, TRUE), "")</f>
        <v/>
      </c>
      <c r="H414" s="9"/>
      <c r="I414" s="10"/>
      <c r="J414" s="10"/>
      <c r="K414" s="10"/>
      <c r="L414" s="10"/>
    </row>
    <row r="415" spans="2:12" x14ac:dyDescent="0.25">
      <c r="B415" s="10"/>
      <c r="E415" s="9"/>
      <c r="F415" s="12" t="str">
        <f>IF(E415, VLOOKUP(E415, 'Hide - Drop Down Data'!H$2:J$116, 2, TRUE), "")</f>
        <v/>
      </c>
      <c r="G415" s="11" t="str">
        <f>IF(E415, VLOOKUP(E415, 'Hide - Drop Down Data'!$H$2:$J$116, 3, TRUE), "")</f>
        <v/>
      </c>
      <c r="H415" s="9"/>
      <c r="I415" s="10"/>
      <c r="J415" s="10"/>
      <c r="K415" s="10"/>
      <c r="L415" s="10"/>
    </row>
    <row r="416" spans="2:12" x14ac:dyDescent="0.25">
      <c r="B416" s="10"/>
      <c r="E416" s="9"/>
      <c r="F416" s="12" t="str">
        <f>IF(E416, VLOOKUP(E416, 'Hide - Drop Down Data'!H$2:J$116, 2, TRUE), "")</f>
        <v/>
      </c>
      <c r="G416" s="11" t="str">
        <f>IF(E416, VLOOKUP(E416, 'Hide - Drop Down Data'!$H$2:$J$116, 3, TRUE), "")</f>
        <v/>
      </c>
      <c r="H416" s="9"/>
      <c r="I416" s="10"/>
      <c r="J416" s="10"/>
      <c r="K416" s="10"/>
      <c r="L416" s="10"/>
    </row>
    <row r="417" spans="2:12" x14ac:dyDescent="0.25">
      <c r="B417" s="10"/>
      <c r="E417" s="9"/>
      <c r="F417" s="12" t="str">
        <f>IF(E417, VLOOKUP(E417, 'Hide - Drop Down Data'!H$2:J$116, 2, TRUE), "")</f>
        <v/>
      </c>
      <c r="G417" s="11" t="str">
        <f>IF(E417, VLOOKUP(E417, 'Hide - Drop Down Data'!$H$2:$J$116, 3, TRUE), "")</f>
        <v/>
      </c>
      <c r="H417" s="9"/>
      <c r="I417" s="10"/>
      <c r="J417" s="10"/>
      <c r="K417" s="10"/>
      <c r="L417" s="10"/>
    </row>
    <row r="418" spans="2:12" x14ac:dyDescent="0.25">
      <c r="B418" s="10"/>
      <c r="E418" s="9"/>
      <c r="F418" s="12" t="str">
        <f>IF(E418, VLOOKUP(E418, 'Hide - Drop Down Data'!H$2:J$116, 2, TRUE), "")</f>
        <v/>
      </c>
      <c r="G418" s="11" t="str">
        <f>IF(E418, VLOOKUP(E418, 'Hide - Drop Down Data'!$H$2:$J$116, 3, TRUE), "")</f>
        <v/>
      </c>
      <c r="H418" s="9"/>
      <c r="I418" s="10"/>
      <c r="J418" s="10"/>
      <c r="K418" s="10"/>
      <c r="L418" s="10"/>
    </row>
    <row r="419" spans="2:12" x14ac:dyDescent="0.25">
      <c r="B419" s="10"/>
      <c r="E419" s="9"/>
      <c r="F419" s="12" t="str">
        <f>IF(E419, VLOOKUP(E419, 'Hide - Drop Down Data'!H$2:J$116, 2, TRUE), "")</f>
        <v/>
      </c>
      <c r="G419" s="11" t="str">
        <f>IF(E419, VLOOKUP(E419, 'Hide - Drop Down Data'!$H$2:$J$116, 3, TRUE), "")</f>
        <v/>
      </c>
      <c r="H419" s="9"/>
      <c r="I419" s="10"/>
      <c r="J419" s="10"/>
      <c r="K419" s="10"/>
      <c r="L419" s="10"/>
    </row>
    <row r="420" spans="2:12" x14ac:dyDescent="0.25">
      <c r="B420" s="10"/>
      <c r="E420" s="9"/>
      <c r="F420" s="12" t="str">
        <f>IF(E420, VLOOKUP(E420, 'Hide - Drop Down Data'!H$2:J$116, 2, TRUE), "")</f>
        <v/>
      </c>
      <c r="G420" s="11" t="str">
        <f>IF(E420, VLOOKUP(E420, 'Hide - Drop Down Data'!$H$2:$J$116, 3, TRUE), "")</f>
        <v/>
      </c>
      <c r="H420" s="9"/>
      <c r="I420" s="10"/>
      <c r="J420" s="10"/>
      <c r="K420" s="10"/>
      <c r="L420" s="10"/>
    </row>
    <row r="421" spans="2:12" x14ac:dyDescent="0.25">
      <c r="B421" s="10"/>
      <c r="E421" s="9"/>
      <c r="F421" s="12" t="str">
        <f>IF(E421, VLOOKUP(E421, 'Hide - Drop Down Data'!H$2:J$116, 2, TRUE), "")</f>
        <v/>
      </c>
      <c r="G421" s="11" t="str">
        <f>IF(E421, VLOOKUP(E421, 'Hide - Drop Down Data'!$H$2:$J$116, 3, TRUE), "")</f>
        <v/>
      </c>
      <c r="H421" s="9"/>
      <c r="I421" s="10"/>
      <c r="J421" s="10"/>
      <c r="K421" s="10"/>
      <c r="L421" s="10"/>
    </row>
    <row r="422" spans="2:12" x14ac:dyDescent="0.25">
      <c r="B422" s="10"/>
      <c r="E422" s="9"/>
      <c r="F422" s="12" t="str">
        <f>IF(E422, VLOOKUP(E422, 'Hide - Drop Down Data'!H$2:J$116, 2, TRUE), "")</f>
        <v/>
      </c>
      <c r="G422" s="11" t="str">
        <f>IF(E422, VLOOKUP(E422, 'Hide - Drop Down Data'!$H$2:$J$116, 3, TRUE), "")</f>
        <v/>
      </c>
      <c r="H422" s="9"/>
      <c r="I422" s="10"/>
      <c r="J422" s="10"/>
      <c r="K422" s="10"/>
      <c r="L422" s="10"/>
    </row>
    <row r="423" spans="2:12" x14ac:dyDescent="0.25">
      <c r="B423" s="10"/>
      <c r="E423" s="9"/>
      <c r="F423" s="12" t="str">
        <f>IF(E423, VLOOKUP(E423, 'Hide - Drop Down Data'!H$2:J$116, 2, TRUE), "")</f>
        <v/>
      </c>
      <c r="G423" s="11" t="str">
        <f>IF(E423, VLOOKUP(E423, 'Hide - Drop Down Data'!$H$2:$J$116, 3, TRUE), "")</f>
        <v/>
      </c>
      <c r="H423" s="9"/>
      <c r="I423" s="10"/>
      <c r="J423" s="10"/>
      <c r="K423" s="10"/>
      <c r="L423" s="10"/>
    </row>
    <row r="424" spans="2:12" x14ac:dyDescent="0.25">
      <c r="B424" s="10"/>
      <c r="E424" s="9"/>
      <c r="F424" s="12" t="str">
        <f>IF(E424, VLOOKUP(E424, 'Hide - Drop Down Data'!H$2:J$116, 2, TRUE), "")</f>
        <v/>
      </c>
      <c r="G424" s="11" t="str">
        <f>IF(E424, VLOOKUP(E424, 'Hide - Drop Down Data'!$H$2:$J$116, 3, TRUE), "")</f>
        <v/>
      </c>
      <c r="H424" s="9"/>
      <c r="I424" s="10"/>
      <c r="J424" s="10"/>
      <c r="K424" s="10"/>
      <c r="L424" s="10"/>
    </row>
    <row r="425" spans="2:12" x14ac:dyDescent="0.25">
      <c r="B425" s="10"/>
      <c r="E425" s="9"/>
      <c r="F425" s="12" t="str">
        <f>IF(E425, VLOOKUP(E425, 'Hide - Drop Down Data'!H$2:J$116, 2, TRUE), "")</f>
        <v/>
      </c>
      <c r="G425" s="11" t="str">
        <f>IF(E425, VLOOKUP(E425, 'Hide - Drop Down Data'!$H$2:$J$116, 3, TRUE), "")</f>
        <v/>
      </c>
      <c r="H425" s="9"/>
      <c r="I425" s="10"/>
      <c r="J425" s="10"/>
      <c r="K425" s="10"/>
      <c r="L425" s="10"/>
    </row>
    <row r="426" spans="2:12" x14ac:dyDescent="0.25">
      <c r="B426" s="10"/>
      <c r="E426" s="9"/>
      <c r="F426" s="12" t="str">
        <f>IF(E426, VLOOKUP(E426, 'Hide - Drop Down Data'!H$2:J$116, 2, TRUE), "")</f>
        <v/>
      </c>
      <c r="G426" s="11" t="str">
        <f>IF(E426, VLOOKUP(E426, 'Hide - Drop Down Data'!$H$2:$J$116, 3, TRUE), "")</f>
        <v/>
      </c>
      <c r="H426" s="9"/>
      <c r="I426" s="10"/>
      <c r="J426" s="10"/>
      <c r="K426" s="10"/>
      <c r="L426" s="10"/>
    </row>
    <row r="427" spans="2:12" x14ac:dyDescent="0.25">
      <c r="B427" s="10"/>
      <c r="E427" s="9"/>
      <c r="F427" s="12" t="str">
        <f>IF(E427, VLOOKUP(E427, 'Hide - Drop Down Data'!H$2:J$116, 2, TRUE), "")</f>
        <v/>
      </c>
      <c r="G427" s="11" t="str">
        <f>IF(E427, VLOOKUP(E427, 'Hide - Drop Down Data'!$H$2:$J$116, 3, TRUE), "")</f>
        <v/>
      </c>
      <c r="H427" s="9"/>
      <c r="I427" s="10"/>
      <c r="J427" s="10"/>
      <c r="K427" s="10"/>
      <c r="L427" s="10"/>
    </row>
    <row r="428" spans="2:12" x14ac:dyDescent="0.25">
      <c r="B428" s="10"/>
      <c r="E428" s="9"/>
      <c r="F428" s="12" t="str">
        <f>IF(E428, VLOOKUP(E428, 'Hide - Drop Down Data'!H$2:J$116, 2, TRUE), "")</f>
        <v/>
      </c>
      <c r="G428" s="11" t="str">
        <f>IF(E428, VLOOKUP(E428, 'Hide - Drop Down Data'!$H$2:$J$116, 3, TRUE), "")</f>
        <v/>
      </c>
      <c r="H428" s="9"/>
      <c r="I428" s="10"/>
      <c r="J428" s="10"/>
      <c r="K428" s="10"/>
      <c r="L428" s="10"/>
    </row>
    <row r="429" spans="2:12" x14ac:dyDescent="0.25">
      <c r="B429" s="10"/>
      <c r="E429" s="9"/>
      <c r="F429" s="12" t="str">
        <f>IF(E429, VLOOKUP(E429, 'Hide - Drop Down Data'!H$2:J$116, 2, TRUE), "")</f>
        <v/>
      </c>
      <c r="G429" s="11" t="str">
        <f>IF(E429, VLOOKUP(E429, 'Hide - Drop Down Data'!$H$2:$J$116, 3, TRUE), "")</f>
        <v/>
      </c>
      <c r="H429" s="9"/>
      <c r="I429" s="10"/>
      <c r="J429" s="10"/>
      <c r="K429" s="10"/>
      <c r="L429" s="10"/>
    </row>
    <row r="430" spans="2:12" x14ac:dyDescent="0.25">
      <c r="B430" s="10"/>
      <c r="E430" s="9"/>
      <c r="F430" s="12" t="str">
        <f>IF(E430, VLOOKUP(E430, 'Hide - Drop Down Data'!H$2:J$116, 2, TRUE), "")</f>
        <v/>
      </c>
      <c r="G430" s="11" t="str">
        <f>IF(E430, VLOOKUP(E430, 'Hide - Drop Down Data'!$H$2:$J$116, 3, TRUE), "")</f>
        <v/>
      </c>
      <c r="H430" s="9"/>
      <c r="I430" s="10"/>
      <c r="J430" s="10"/>
      <c r="K430" s="10"/>
      <c r="L430" s="10"/>
    </row>
    <row r="431" spans="2:12" x14ac:dyDescent="0.25">
      <c r="B431" s="10"/>
      <c r="E431" s="9"/>
      <c r="F431" s="12" t="str">
        <f>IF(E431, VLOOKUP(E431, 'Hide - Drop Down Data'!H$2:J$116, 2, TRUE), "")</f>
        <v/>
      </c>
      <c r="G431" s="11" t="str">
        <f>IF(E431, VLOOKUP(E431, 'Hide - Drop Down Data'!$H$2:$J$116, 3, TRUE), "")</f>
        <v/>
      </c>
      <c r="H431" s="9"/>
      <c r="I431" s="10"/>
      <c r="J431" s="10"/>
      <c r="K431" s="10"/>
      <c r="L431" s="10"/>
    </row>
    <row r="432" spans="2:12" x14ac:dyDescent="0.25">
      <c r="B432" s="10"/>
      <c r="E432" s="9"/>
      <c r="F432" s="12" t="str">
        <f>IF(E432, VLOOKUP(E432, 'Hide - Drop Down Data'!H$2:J$116, 2, TRUE), "")</f>
        <v/>
      </c>
      <c r="G432" s="11" t="str">
        <f>IF(E432, VLOOKUP(E432, 'Hide - Drop Down Data'!$H$2:$J$116, 3, TRUE), "")</f>
        <v/>
      </c>
      <c r="H432" s="9"/>
      <c r="I432" s="10"/>
      <c r="J432" s="10"/>
      <c r="K432" s="10"/>
      <c r="L432" s="10"/>
    </row>
    <row r="433" spans="2:12" x14ac:dyDescent="0.25">
      <c r="B433" s="10"/>
      <c r="E433" s="9"/>
      <c r="F433" s="12" t="str">
        <f>IF(E433, VLOOKUP(E433, 'Hide - Drop Down Data'!H$2:J$116, 2, TRUE), "")</f>
        <v/>
      </c>
      <c r="G433" s="11" t="str">
        <f>IF(E433, VLOOKUP(E433, 'Hide - Drop Down Data'!$H$2:$J$116, 3, TRUE), "")</f>
        <v/>
      </c>
      <c r="H433" s="9"/>
      <c r="I433" s="10"/>
      <c r="J433" s="10"/>
      <c r="K433" s="10"/>
      <c r="L433" s="10"/>
    </row>
    <row r="434" spans="2:12" x14ac:dyDescent="0.25">
      <c r="B434" s="10"/>
      <c r="E434" s="9"/>
      <c r="F434" s="12" t="str">
        <f>IF(E434, VLOOKUP(E434, 'Hide - Drop Down Data'!H$2:J$116, 2, TRUE), "")</f>
        <v/>
      </c>
      <c r="G434" s="11" t="str">
        <f>IF(E434, VLOOKUP(E434, 'Hide - Drop Down Data'!$H$2:$J$116, 3, TRUE), "")</f>
        <v/>
      </c>
      <c r="H434" s="9"/>
      <c r="I434" s="10"/>
      <c r="J434" s="10"/>
      <c r="K434" s="10"/>
      <c r="L434" s="10"/>
    </row>
    <row r="435" spans="2:12" x14ac:dyDescent="0.25">
      <c r="B435" s="10"/>
      <c r="E435" s="9"/>
      <c r="F435" s="12" t="str">
        <f>IF(E435, VLOOKUP(E435, 'Hide - Drop Down Data'!H$2:J$116, 2, TRUE), "")</f>
        <v/>
      </c>
      <c r="G435" s="11" t="str">
        <f>IF(E435, VLOOKUP(E435, 'Hide - Drop Down Data'!$H$2:$J$116, 3, TRUE), "")</f>
        <v/>
      </c>
      <c r="H435" s="9"/>
      <c r="I435" s="10"/>
      <c r="J435" s="10"/>
      <c r="K435" s="10"/>
      <c r="L435" s="10"/>
    </row>
    <row r="436" spans="2:12" x14ac:dyDescent="0.25">
      <c r="B436" s="10"/>
      <c r="E436" s="9"/>
      <c r="F436" s="12" t="str">
        <f>IF(E436, VLOOKUP(E436, 'Hide - Drop Down Data'!H$2:J$116, 2, TRUE), "")</f>
        <v/>
      </c>
      <c r="G436" s="11" t="str">
        <f>IF(E436, VLOOKUP(E436, 'Hide - Drop Down Data'!$H$2:$J$116, 3, TRUE), "")</f>
        <v/>
      </c>
      <c r="H436" s="9"/>
      <c r="I436" s="10"/>
      <c r="J436" s="10"/>
      <c r="K436" s="10"/>
      <c r="L436" s="10"/>
    </row>
    <row r="437" spans="2:12" x14ac:dyDescent="0.25">
      <c r="B437" s="10"/>
      <c r="E437" s="9"/>
      <c r="F437" s="12" t="str">
        <f>IF(E437, VLOOKUP(E437, 'Hide - Drop Down Data'!H$2:J$116, 2, TRUE), "")</f>
        <v/>
      </c>
      <c r="G437" s="11" t="str">
        <f>IF(E437, VLOOKUP(E437, 'Hide - Drop Down Data'!$H$2:$J$116, 3, TRUE), "")</f>
        <v/>
      </c>
      <c r="H437" s="9"/>
      <c r="I437" s="10"/>
      <c r="J437" s="10"/>
      <c r="K437" s="10"/>
      <c r="L437" s="10"/>
    </row>
    <row r="438" spans="2:12" x14ac:dyDescent="0.25">
      <c r="B438" s="10"/>
      <c r="E438" s="9"/>
      <c r="F438" s="12" t="str">
        <f>IF(E438, VLOOKUP(E438, 'Hide - Drop Down Data'!H$2:J$116, 2, TRUE), "")</f>
        <v/>
      </c>
      <c r="G438" s="11" t="str">
        <f>IF(E438, VLOOKUP(E438, 'Hide - Drop Down Data'!$H$2:$J$116, 3, TRUE), "")</f>
        <v/>
      </c>
      <c r="H438" s="9"/>
      <c r="I438" s="10"/>
      <c r="J438" s="10"/>
      <c r="K438" s="10"/>
      <c r="L438" s="10"/>
    </row>
    <row r="439" spans="2:12" x14ac:dyDescent="0.25">
      <c r="B439" s="10"/>
      <c r="E439" s="9"/>
      <c r="F439" s="12" t="str">
        <f>IF(E439, VLOOKUP(E439, 'Hide - Drop Down Data'!H$2:J$116, 2, TRUE), "")</f>
        <v/>
      </c>
      <c r="G439" s="11" t="str">
        <f>IF(E439, VLOOKUP(E439, 'Hide - Drop Down Data'!$H$2:$J$116, 3, TRUE), "")</f>
        <v/>
      </c>
      <c r="H439" s="9"/>
      <c r="I439" s="10"/>
      <c r="J439" s="10"/>
      <c r="K439" s="10"/>
      <c r="L439" s="10"/>
    </row>
    <row r="440" spans="2:12" x14ac:dyDescent="0.25">
      <c r="B440" s="10"/>
      <c r="E440" s="9"/>
      <c r="F440" s="12" t="str">
        <f>IF(E440, VLOOKUP(E440, 'Hide - Drop Down Data'!H$2:J$116, 2, TRUE), "")</f>
        <v/>
      </c>
      <c r="G440" s="11" t="str">
        <f>IF(E440, VLOOKUP(E440, 'Hide - Drop Down Data'!$H$2:$J$116, 3, TRUE), "")</f>
        <v/>
      </c>
      <c r="H440" s="9"/>
      <c r="I440" s="10"/>
      <c r="J440" s="10"/>
      <c r="K440" s="10"/>
      <c r="L440" s="10"/>
    </row>
    <row r="441" spans="2:12" x14ac:dyDescent="0.25">
      <c r="B441" s="10"/>
      <c r="E441" s="9"/>
      <c r="F441" s="12" t="str">
        <f>IF(E441, VLOOKUP(E441, 'Hide - Drop Down Data'!H$2:J$116, 2, TRUE), "")</f>
        <v/>
      </c>
      <c r="G441" s="11" t="str">
        <f>IF(E441, VLOOKUP(E441, 'Hide - Drop Down Data'!$H$2:$J$116, 3, TRUE), "")</f>
        <v/>
      </c>
      <c r="H441" s="9"/>
      <c r="I441" s="10"/>
      <c r="J441" s="10"/>
      <c r="K441" s="10"/>
      <c r="L441" s="10"/>
    </row>
    <row r="442" spans="2:12" x14ac:dyDescent="0.25">
      <c r="B442" s="10"/>
      <c r="E442" s="9"/>
      <c r="F442" s="12" t="str">
        <f>IF(E442, VLOOKUP(E442, 'Hide - Drop Down Data'!H$2:J$116, 2, TRUE), "")</f>
        <v/>
      </c>
      <c r="G442" s="11" t="str">
        <f>IF(E442, VLOOKUP(E442, 'Hide - Drop Down Data'!$H$2:$J$116, 3, TRUE), "")</f>
        <v/>
      </c>
      <c r="H442" s="9"/>
      <c r="I442" s="10"/>
      <c r="J442" s="10"/>
      <c r="K442" s="10"/>
      <c r="L442" s="10"/>
    </row>
    <row r="443" spans="2:12" x14ac:dyDescent="0.25">
      <c r="B443" s="10"/>
      <c r="E443" s="9"/>
      <c r="F443" s="12" t="str">
        <f>IF(E443, VLOOKUP(E443, 'Hide - Drop Down Data'!H$2:J$116, 2, TRUE), "")</f>
        <v/>
      </c>
      <c r="G443" s="11" t="str">
        <f>IF(E443, VLOOKUP(E443, 'Hide - Drop Down Data'!$H$2:$J$116, 3, TRUE), "")</f>
        <v/>
      </c>
      <c r="H443" s="9"/>
      <c r="I443" s="10"/>
      <c r="J443" s="10"/>
      <c r="K443" s="10"/>
      <c r="L443" s="10"/>
    </row>
    <row r="444" spans="2:12" x14ac:dyDescent="0.25">
      <c r="B444" s="10"/>
      <c r="E444" s="9"/>
      <c r="F444" s="12" t="str">
        <f>IF(E444, VLOOKUP(E444, 'Hide - Drop Down Data'!H$2:J$116, 2, TRUE), "")</f>
        <v/>
      </c>
      <c r="G444" s="11" t="str">
        <f>IF(E444, VLOOKUP(E444, 'Hide - Drop Down Data'!$H$2:$J$116, 3, TRUE), "")</f>
        <v/>
      </c>
      <c r="H444" s="9"/>
      <c r="I444" s="10"/>
      <c r="J444" s="10"/>
      <c r="K444" s="10"/>
      <c r="L444" s="10"/>
    </row>
    <row r="445" spans="2:12" x14ac:dyDescent="0.25">
      <c r="B445" s="10"/>
      <c r="E445" s="9"/>
      <c r="F445" s="12" t="str">
        <f>IF(E445, VLOOKUP(E445, 'Hide - Drop Down Data'!H$2:J$116, 2, TRUE), "")</f>
        <v/>
      </c>
      <c r="G445" s="11" t="str">
        <f>IF(E445, VLOOKUP(E445, 'Hide - Drop Down Data'!$H$2:$J$116, 3, TRUE), "")</f>
        <v/>
      </c>
      <c r="H445" s="9"/>
      <c r="I445" s="10"/>
      <c r="J445" s="10"/>
      <c r="K445" s="10"/>
      <c r="L445" s="10"/>
    </row>
    <row r="446" spans="2:12" x14ac:dyDescent="0.25">
      <c r="B446" s="10"/>
      <c r="E446" s="9"/>
      <c r="F446" s="12" t="str">
        <f>IF(E446, VLOOKUP(E446, 'Hide - Drop Down Data'!H$2:J$116, 2, TRUE), "")</f>
        <v/>
      </c>
      <c r="G446" s="11" t="str">
        <f>IF(E446, VLOOKUP(E446, 'Hide - Drop Down Data'!$H$2:$J$116, 3, TRUE), "")</f>
        <v/>
      </c>
      <c r="H446" s="9"/>
      <c r="I446" s="10"/>
      <c r="J446" s="10"/>
      <c r="K446" s="10"/>
      <c r="L446" s="10"/>
    </row>
    <row r="447" spans="2:12" x14ac:dyDescent="0.25">
      <c r="B447" s="10"/>
      <c r="E447" s="9"/>
      <c r="F447" s="12" t="str">
        <f>IF(E447, VLOOKUP(E447, 'Hide - Drop Down Data'!H$2:J$116, 2, TRUE), "")</f>
        <v/>
      </c>
      <c r="G447" s="11" t="str">
        <f>IF(E447, VLOOKUP(E447, 'Hide - Drop Down Data'!$H$2:$J$116, 3, TRUE), "")</f>
        <v/>
      </c>
      <c r="H447" s="9"/>
      <c r="I447" s="9"/>
      <c r="J447" s="10"/>
      <c r="K447" s="10"/>
      <c r="L447" s="10"/>
    </row>
    <row r="448" spans="2:12" x14ac:dyDescent="0.25">
      <c r="B448" s="10"/>
      <c r="E448" s="9"/>
      <c r="F448" s="12" t="str">
        <f>IF(E448, VLOOKUP(E448, 'Hide - Drop Down Data'!H$2:J$116, 2, TRUE), "")</f>
        <v/>
      </c>
      <c r="G448" s="11" t="str">
        <f>IF(E448, VLOOKUP(E448, 'Hide - Drop Down Data'!$H$2:$J$116, 3, TRUE), "")</f>
        <v/>
      </c>
      <c r="H448" s="9"/>
      <c r="I448" s="10"/>
      <c r="J448" s="10"/>
      <c r="K448" s="10"/>
      <c r="L448" s="10"/>
    </row>
    <row r="449" spans="2:12" x14ac:dyDescent="0.25">
      <c r="B449" s="10"/>
      <c r="E449" s="9"/>
      <c r="F449" s="12" t="str">
        <f>IF(E449, VLOOKUP(E449, 'Hide - Drop Down Data'!H$2:J$116, 2, TRUE), "")</f>
        <v/>
      </c>
      <c r="G449" s="11" t="str">
        <f>IF(E449, VLOOKUP(E449, 'Hide - Drop Down Data'!$H$2:$J$116, 3, TRUE), "")</f>
        <v/>
      </c>
      <c r="H449" s="9"/>
      <c r="I449" s="10"/>
      <c r="J449" s="10"/>
      <c r="K449" s="10"/>
      <c r="L449" s="10"/>
    </row>
    <row r="450" spans="2:12" x14ac:dyDescent="0.25">
      <c r="B450" s="10"/>
      <c r="E450" s="9"/>
      <c r="F450" s="12" t="str">
        <f>IF(E450, VLOOKUP(E450, 'Hide - Drop Down Data'!H$2:J$116, 2, TRUE), "")</f>
        <v/>
      </c>
      <c r="G450" s="11" t="str">
        <f>IF(E450, VLOOKUP(E450, 'Hide - Drop Down Data'!$H$2:$J$116, 3, TRUE), "")</f>
        <v/>
      </c>
      <c r="H450" s="9"/>
      <c r="I450" s="10"/>
      <c r="J450" s="10"/>
      <c r="K450" s="10"/>
      <c r="L450" s="10"/>
    </row>
    <row r="451" spans="2:12" x14ac:dyDescent="0.25">
      <c r="B451" s="10"/>
      <c r="E451" s="9"/>
      <c r="F451" s="12" t="str">
        <f>IF(E451, VLOOKUP(E451, 'Hide - Drop Down Data'!H$2:J$116, 2, TRUE), "")</f>
        <v/>
      </c>
      <c r="G451" s="11" t="str">
        <f>IF(E451, VLOOKUP(E451, 'Hide - Drop Down Data'!$H$2:$J$116, 3, TRUE), "")</f>
        <v/>
      </c>
      <c r="H451" s="9"/>
      <c r="I451" s="10"/>
      <c r="J451" s="10"/>
      <c r="K451" s="10"/>
      <c r="L451" s="10"/>
    </row>
    <row r="452" spans="2:12" x14ac:dyDescent="0.25">
      <c r="B452" s="10"/>
      <c r="E452" s="9"/>
      <c r="F452" s="12" t="str">
        <f>IF(E452, VLOOKUP(E452, 'Hide - Drop Down Data'!H$2:J$116, 2, TRUE), "")</f>
        <v/>
      </c>
      <c r="G452" s="11" t="str">
        <f>IF(E452, VLOOKUP(E452, 'Hide - Drop Down Data'!$H$2:$J$116, 3, TRUE), "")</f>
        <v/>
      </c>
      <c r="H452" s="9"/>
      <c r="I452" s="10"/>
      <c r="J452" s="10"/>
      <c r="K452" s="10"/>
      <c r="L452" s="10"/>
    </row>
    <row r="453" spans="2:12" x14ac:dyDescent="0.25">
      <c r="B453" s="10"/>
      <c r="E453" s="9"/>
      <c r="F453" s="12" t="str">
        <f>IF(E453, VLOOKUP(E453, 'Hide - Drop Down Data'!H$2:J$116, 2, TRUE), "")</f>
        <v/>
      </c>
      <c r="G453" s="11" t="str">
        <f>IF(E453, VLOOKUP(E453, 'Hide - Drop Down Data'!$H$2:$J$116, 3, TRUE), "")</f>
        <v/>
      </c>
      <c r="H453" s="9"/>
      <c r="I453" s="10"/>
      <c r="J453" s="10"/>
      <c r="K453" s="10"/>
      <c r="L453" s="10"/>
    </row>
    <row r="454" spans="2:12" x14ac:dyDescent="0.25">
      <c r="B454" s="10"/>
      <c r="E454" s="9"/>
      <c r="F454" s="12" t="str">
        <f>IF(E454, VLOOKUP(E454, 'Hide - Drop Down Data'!H$2:J$116, 2, TRUE), "")</f>
        <v/>
      </c>
      <c r="G454" s="11" t="str">
        <f>IF(E454, VLOOKUP(E454, 'Hide - Drop Down Data'!$H$2:$J$116, 3, TRUE), "")</f>
        <v/>
      </c>
      <c r="H454" s="9"/>
      <c r="I454" s="10"/>
      <c r="J454" s="10"/>
      <c r="K454" s="10"/>
      <c r="L454" s="10"/>
    </row>
    <row r="455" spans="2:12" x14ac:dyDescent="0.25">
      <c r="B455" s="10"/>
      <c r="E455" s="9"/>
      <c r="F455" s="12" t="str">
        <f>IF(E455, VLOOKUP(E455, 'Hide - Drop Down Data'!H$2:J$116, 2, TRUE), "")</f>
        <v/>
      </c>
      <c r="G455" s="11" t="str">
        <f>IF(E455, VLOOKUP(E455, 'Hide - Drop Down Data'!$H$2:$J$116, 3, TRUE), "")</f>
        <v/>
      </c>
      <c r="H455" s="9"/>
      <c r="I455" s="10"/>
      <c r="J455" s="10"/>
      <c r="K455" s="10"/>
      <c r="L455" s="10"/>
    </row>
    <row r="456" spans="2:12" x14ac:dyDescent="0.25">
      <c r="B456" s="10"/>
      <c r="E456" s="9"/>
      <c r="F456" s="12" t="str">
        <f>IF(E456, VLOOKUP(E456, 'Hide - Drop Down Data'!H$2:J$116, 2, TRUE), "")</f>
        <v/>
      </c>
      <c r="G456" s="11" t="str">
        <f>IF(E456, VLOOKUP(E456, 'Hide - Drop Down Data'!$H$2:$J$116, 3, TRUE), "")</f>
        <v/>
      </c>
      <c r="H456" s="9"/>
      <c r="I456" s="10"/>
      <c r="J456" s="10"/>
      <c r="K456" s="10"/>
      <c r="L456" s="10"/>
    </row>
    <row r="457" spans="2:12" x14ac:dyDescent="0.25">
      <c r="B457" s="10"/>
      <c r="E457" s="9"/>
      <c r="F457" s="12" t="str">
        <f>IF(E457, VLOOKUP(E457, 'Hide - Drop Down Data'!H$2:J$116, 2, TRUE), "")</f>
        <v/>
      </c>
      <c r="G457" s="11" t="str">
        <f>IF(E457, VLOOKUP(E457, 'Hide - Drop Down Data'!$H$2:$J$116, 3, TRUE), "")</f>
        <v/>
      </c>
      <c r="H457" s="9"/>
      <c r="I457" s="10"/>
      <c r="J457" s="10"/>
      <c r="K457" s="10"/>
      <c r="L457" s="10"/>
    </row>
    <row r="458" spans="2:12" x14ac:dyDescent="0.25">
      <c r="B458" s="10"/>
      <c r="E458" s="9"/>
      <c r="F458" s="12" t="str">
        <f>IF(E458, VLOOKUP(E458, 'Hide - Drop Down Data'!H$2:J$116, 2, TRUE), "")</f>
        <v/>
      </c>
      <c r="G458" s="11" t="str">
        <f>IF(E458, VLOOKUP(E458, 'Hide - Drop Down Data'!$H$2:$J$116, 3, TRUE), "")</f>
        <v/>
      </c>
      <c r="H458" s="9"/>
      <c r="I458" s="10"/>
      <c r="J458" s="10"/>
      <c r="K458" s="10"/>
      <c r="L458" s="10"/>
    </row>
    <row r="459" spans="2:12" x14ac:dyDescent="0.25">
      <c r="B459" s="10"/>
      <c r="E459" s="9"/>
      <c r="F459" s="12" t="str">
        <f>IF(E459, VLOOKUP(E459, 'Hide - Drop Down Data'!H$2:J$116, 2, TRUE), "")</f>
        <v/>
      </c>
      <c r="G459" s="11" t="str">
        <f>IF(E459, VLOOKUP(E459, 'Hide - Drop Down Data'!$H$2:$J$116, 3, TRUE), "")</f>
        <v/>
      </c>
      <c r="H459" s="9"/>
      <c r="I459" s="10"/>
      <c r="J459" s="10"/>
      <c r="K459" s="10"/>
      <c r="L459" s="10"/>
    </row>
    <row r="460" spans="2:12" x14ac:dyDescent="0.25">
      <c r="B460" s="10"/>
      <c r="E460" s="9"/>
      <c r="F460" s="12" t="str">
        <f>IF(E460, VLOOKUP(E460, 'Hide - Drop Down Data'!H$2:J$116, 2, TRUE), "")</f>
        <v/>
      </c>
      <c r="G460" s="11" t="str">
        <f>IF(E460, VLOOKUP(E460, 'Hide - Drop Down Data'!$H$2:$J$116, 3, TRUE), "")</f>
        <v/>
      </c>
      <c r="H460" s="9"/>
      <c r="I460" s="10"/>
      <c r="J460" s="10"/>
      <c r="K460" s="10"/>
      <c r="L460" s="10"/>
    </row>
    <row r="461" spans="2:12" x14ac:dyDescent="0.25">
      <c r="B461" s="10"/>
      <c r="E461" s="9"/>
      <c r="F461" s="12" t="str">
        <f>IF(E461, VLOOKUP(E461, 'Hide - Drop Down Data'!H$2:J$116, 2, TRUE), "")</f>
        <v/>
      </c>
      <c r="G461" s="11" t="str">
        <f>IF(E461, VLOOKUP(E461, 'Hide - Drop Down Data'!$H$2:$J$116, 3, TRUE), "")</f>
        <v/>
      </c>
      <c r="H461" s="9"/>
      <c r="I461" s="10"/>
      <c r="J461" s="10"/>
      <c r="K461" s="10"/>
      <c r="L461" s="10"/>
    </row>
    <row r="462" spans="2:12" x14ac:dyDescent="0.25">
      <c r="B462" s="10"/>
      <c r="E462" s="9"/>
      <c r="F462" s="12" t="str">
        <f>IF(E462, VLOOKUP(E462, 'Hide - Drop Down Data'!H$2:J$116, 2, TRUE), "")</f>
        <v/>
      </c>
      <c r="G462" s="11" t="str">
        <f>IF(E462, VLOOKUP(E462, 'Hide - Drop Down Data'!$H$2:$J$116, 3, TRUE), "")</f>
        <v/>
      </c>
      <c r="H462" s="9"/>
      <c r="I462" s="10"/>
      <c r="J462" s="10"/>
      <c r="K462" s="10"/>
      <c r="L462" s="10"/>
    </row>
    <row r="463" spans="2:12" x14ac:dyDescent="0.25">
      <c r="B463" s="10"/>
      <c r="E463" s="9"/>
      <c r="F463" s="12" t="str">
        <f>IF(E463, VLOOKUP(E463, 'Hide - Drop Down Data'!H$2:J$116, 2, TRUE), "")</f>
        <v/>
      </c>
      <c r="G463" s="11" t="str">
        <f>IF(E463, VLOOKUP(E463, 'Hide - Drop Down Data'!$H$2:$J$116, 3, TRUE), "")</f>
        <v/>
      </c>
      <c r="H463" s="9"/>
      <c r="I463" s="10"/>
      <c r="J463" s="10"/>
      <c r="K463" s="10"/>
      <c r="L463" s="10"/>
    </row>
    <row r="464" spans="2:12" x14ac:dyDescent="0.25">
      <c r="B464" s="10"/>
      <c r="E464" s="9"/>
      <c r="F464" s="12" t="str">
        <f>IF(E464, VLOOKUP(E464, 'Hide - Drop Down Data'!H$2:J$116, 2, TRUE), "")</f>
        <v/>
      </c>
      <c r="G464" s="11" t="str">
        <f>IF(E464, VLOOKUP(E464, 'Hide - Drop Down Data'!$H$2:$J$116, 3, TRUE), "")</f>
        <v/>
      </c>
      <c r="H464" s="9"/>
      <c r="I464" s="10"/>
      <c r="J464" s="10"/>
      <c r="K464" s="10"/>
      <c r="L464" s="10"/>
    </row>
    <row r="465" spans="2:12" x14ac:dyDescent="0.25">
      <c r="B465" s="10"/>
      <c r="E465" s="9"/>
      <c r="F465" s="12" t="str">
        <f>IF(E465, VLOOKUP(E465, 'Hide - Drop Down Data'!H$2:J$116, 2, TRUE), "")</f>
        <v/>
      </c>
      <c r="G465" s="11" t="str">
        <f>IF(E465, VLOOKUP(E465, 'Hide - Drop Down Data'!$H$2:$J$116, 3, TRUE), "")</f>
        <v/>
      </c>
      <c r="H465" s="9"/>
      <c r="I465" s="10"/>
      <c r="J465" s="10"/>
      <c r="K465" s="10"/>
      <c r="L465" s="10"/>
    </row>
    <row r="466" spans="2:12" x14ac:dyDescent="0.25">
      <c r="B466" s="10"/>
      <c r="E466" s="9"/>
      <c r="F466" s="12" t="str">
        <f>IF(E466, VLOOKUP(E466, 'Hide - Drop Down Data'!H$2:J$116, 2, TRUE), "")</f>
        <v/>
      </c>
      <c r="G466" s="11" t="str">
        <f>IF(E466, VLOOKUP(E466, 'Hide - Drop Down Data'!$H$2:$J$116, 3, TRUE), "")</f>
        <v/>
      </c>
      <c r="H466" s="9"/>
      <c r="I466" s="10"/>
      <c r="J466" s="10"/>
      <c r="K466" s="10"/>
      <c r="L466" s="10"/>
    </row>
    <row r="467" spans="2:12" x14ac:dyDescent="0.25">
      <c r="B467" s="10"/>
      <c r="E467" s="9"/>
      <c r="F467" s="12" t="str">
        <f>IF(E467, VLOOKUP(E467, 'Hide - Drop Down Data'!H$2:J$116, 2, TRUE), "")</f>
        <v/>
      </c>
      <c r="G467" s="11" t="str">
        <f>IF(E467, VLOOKUP(E467, 'Hide - Drop Down Data'!$H$2:$J$116, 3, TRUE), "")</f>
        <v/>
      </c>
      <c r="H467" s="9"/>
      <c r="I467" s="10"/>
      <c r="J467" s="10"/>
      <c r="K467" s="10"/>
      <c r="L467" s="10"/>
    </row>
    <row r="468" spans="2:12" x14ac:dyDescent="0.25">
      <c r="B468" s="10"/>
      <c r="E468" s="9"/>
      <c r="F468" s="12" t="str">
        <f>IF(E468, VLOOKUP(E468, 'Hide - Drop Down Data'!H$2:J$116, 2, TRUE), "")</f>
        <v/>
      </c>
      <c r="G468" s="11" t="str">
        <f>IF(E468, VLOOKUP(E468, 'Hide - Drop Down Data'!$H$2:$J$116, 3, TRUE), "")</f>
        <v/>
      </c>
      <c r="H468" s="9"/>
      <c r="I468" s="10"/>
      <c r="J468" s="10"/>
      <c r="K468" s="10"/>
      <c r="L468" s="10"/>
    </row>
    <row r="469" spans="2:12" x14ac:dyDescent="0.25">
      <c r="B469" s="10"/>
      <c r="E469" s="9"/>
      <c r="F469" s="12" t="str">
        <f>IF(E469, VLOOKUP(E469, 'Hide - Drop Down Data'!H$2:J$116, 2, TRUE), "")</f>
        <v/>
      </c>
      <c r="G469" s="11" t="str">
        <f>IF(E469, VLOOKUP(E469, 'Hide - Drop Down Data'!$H$2:$J$116, 3, TRUE), "")</f>
        <v/>
      </c>
      <c r="H469" s="9"/>
      <c r="I469" s="10"/>
      <c r="J469" s="10"/>
      <c r="K469" s="10"/>
      <c r="L469" s="10"/>
    </row>
    <row r="470" spans="2:12" x14ac:dyDescent="0.25">
      <c r="B470" s="10"/>
      <c r="E470" s="9"/>
      <c r="F470" s="12" t="str">
        <f>IF(E470, VLOOKUP(E470, 'Hide - Drop Down Data'!H$2:J$116, 2, TRUE), "")</f>
        <v/>
      </c>
      <c r="G470" s="11" t="str">
        <f>IF(E470, VLOOKUP(E470, 'Hide - Drop Down Data'!$H$2:$J$116, 3, TRUE), "")</f>
        <v/>
      </c>
      <c r="H470" s="9"/>
      <c r="I470" s="10"/>
      <c r="J470" s="10"/>
      <c r="K470" s="10"/>
      <c r="L470" s="10"/>
    </row>
    <row r="471" spans="2:12" x14ac:dyDescent="0.25">
      <c r="B471" s="10"/>
      <c r="E471" s="9"/>
      <c r="F471" s="12" t="str">
        <f>IF(E471, VLOOKUP(E471, 'Hide - Drop Down Data'!H$2:J$116, 2, TRUE), "")</f>
        <v/>
      </c>
      <c r="G471" s="11" t="str">
        <f>IF(E471, VLOOKUP(E471, 'Hide - Drop Down Data'!$H$2:$J$116, 3, TRUE), "")</f>
        <v/>
      </c>
      <c r="H471" s="9"/>
      <c r="I471" s="10"/>
      <c r="J471" s="10"/>
      <c r="K471" s="10"/>
      <c r="L471" s="10"/>
    </row>
    <row r="472" spans="2:12" x14ac:dyDescent="0.25">
      <c r="B472" s="10"/>
      <c r="E472" s="9"/>
      <c r="F472" s="12" t="str">
        <f>IF(E472, VLOOKUP(E472, 'Hide - Drop Down Data'!H$2:J$116, 2, TRUE), "")</f>
        <v/>
      </c>
      <c r="G472" s="11" t="str">
        <f>IF(E472, VLOOKUP(E472, 'Hide - Drop Down Data'!$H$2:$J$116, 3, TRUE), "")</f>
        <v/>
      </c>
      <c r="H472" s="9"/>
      <c r="I472" s="10"/>
      <c r="J472" s="10"/>
      <c r="K472" s="10"/>
      <c r="L472" s="10"/>
    </row>
    <row r="473" spans="2:12" x14ac:dyDescent="0.25">
      <c r="B473" s="10"/>
      <c r="E473" s="9"/>
      <c r="F473" s="12" t="str">
        <f>IF(E473, VLOOKUP(E473, 'Hide - Drop Down Data'!H$2:J$116, 2, TRUE), "")</f>
        <v/>
      </c>
      <c r="G473" s="11" t="str">
        <f>IF(E473, VLOOKUP(E473, 'Hide - Drop Down Data'!$H$2:$J$116, 3, TRUE), "")</f>
        <v/>
      </c>
      <c r="H473" s="9"/>
      <c r="I473" s="10"/>
      <c r="J473" s="10"/>
      <c r="K473" s="10"/>
      <c r="L473" s="10"/>
    </row>
    <row r="474" spans="2:12" x14ac:dyDescent="0.25">
      <c r="B474" s="10"/>
      <c r="E474" s="9"/>
      <c r="F474" s="12" t="str">
        <f>IF(E474, VLOOKUP(E474, 'Hide - Drop Down Data'!H$2:J$116, 2, TRUE), "")</f>
        <v/>
      </c>
      <c r="G474" s="11" t="str">
        <f>IF(E474, VLOOKUP(E474, 'Hide - Drop Down Data'!$H$2:$J$116, 3, TRUE), "")</f>
        <v/>
      </c>
      <c r="H474" s="9"/>
      <c r="I474" s="10"/>
      <c r="J474" s="10"/>
      <c r="K474" s="10"/>
      <c r="L474" s="10"/>
    </row>
    <row r="475" spans="2:12" x14ac:dyDescent="0.25">
      <c r="B475" s="10"/>
      <c r="E475" s="9"/>
      <c r="F475" s="12" t="str">
        <f>IF(E475, VLOOKUP(E475, 'Hide - Drop Down Data'!H$2:J$116, 2, TRUE), "")</f>
        <v/>
      </c>
      <c r="G475" s="11" t="str">
        <f>IF(E475, VLOOKUP(E475, 'Hide - Drop Down Data'!$H$2:$J$116, 3, TRUE), "")</f>
        <v/>
      </c>
      <c r="H475" s="9"/>
      <c r="I475" s="10"/>
      <c r="J475" s="10"/>
      <c r="K475" s="10"/>
      <c r="L475" s="10"/>
    </row>
    <row r="476" spans="2:12" x14ac:dyDescent="0.25">
      <c r="B476" s="10"/>
      <c r="E476" s="9"/>
      <c r="F476" s="12" t="str">
        <f>IF(E476, VLOOKUP(E476, 'Hide - Drop Down Data'!H$2:J$116, 2, TRUE), "")</f>
        <v/>
      </c>
      <c r="G476" s="11" t="str">
        <f>IF(E476, VLOOKUP(E476, 'Hide - Drop Down Data'!$H$2:$J$116, 3, TRUE), "")</f>
        <v/>
      </c>
      <c r="H476" s="9"/>
      <c r="I476" s="10"/>
      <c r="J476" s="10"/>
      <c r="K476" s="10"/>
      <c r="L476" s="10"/>
    </row>
    <row r="477" spans="2:12" x14ac:dyDescent="0.25">
      <c r="B477" s="10"/>
      <c r="E477" s="9"/>
      <c r="F477" s="12" t="str">
        <f>IF(E477, VLOOKUP(E477, 'Hide - Drop Down Data'!H$2:J$116, 2, TRUE), "")</f>
        <v/>
      </c>
      <c r="G477" s="11" t="str">
        <f>IF(E477, VLOOKUP(E477, 'Hide - Drop Down Data'!$H$2:$J$116, 3, TRUE), "")</f>
        <v/>
      </c>
      <c r="H477" s="9"/>
      <c r="I477" s="10"/>
      <c r="J477" s="10"/>
      <c r="K477" s="10"/>
      <c r="L477" s="10"/>
    </row>
    <row r="478" spans="2:12" x14ac:dyDescent="0.25">
      <c r="B478" s="10"/>
      <c r="E478" s="9"/>
      <c r="F478" s="12" t="str">
        <f>IF(E478, VLOOKUP(E478, 'Hide - Drop Down Data'!H$2:J$116, 2, TRUE), "")</f>
        <v/>
      </c>
      <c r="G478" s="11" t="str">
        <f>IF(E478, VLOOKUP(E478, 'Hide - Drop Down Data'!$H$2:$J$116, 3, TRUE), "")</f>
        <v/>
      </c>
      <c r="H478" s="9"/>
      <c r="I478" s="10"/>
      <c r="J478" s="10"/>
      <c r="K478" s="10"/>
      <c r="L478" s="10"/>
    </row>
    <row r="479" spans="2:12" x14ac:dyDescent="0.25">
      <c r="B479" s="10"/>
      <c r="E479" s="9"/>
      <c r="F479" s="12" t="str">
        <f>IF(E479, VLOOKUP(E479, 'Hide - Drop Down Data'!H$2:J$116, 2, TRUE), "")</f>
        <v/>
      </c>
      <c r="G479" s="11" t="str">
        <f>IF(E479, VLOOKUP(E479, 'Hide - Drop Down Data'!$H$2:$J$116, 3, TRUE), "")</f>
        <v/>
      </c>
      <c r="H479" s="9"/>
      <c r="I479" s="10"/>
      <c r="J479" s="10"/>
      <c r="K479" s="10"/>
      <c r="L479" s="10"/>
    </row>
    <row r="480" spans="2:12" x14ac:dyDescent="0.25">
      <c r="B480" s="10"/>
      <c r="E480" s="9"/>
      <c r="F480" s="12" t="str">
        <f>IF(E480, VLOOKUP(E480, 'Hide - Drop Down Data'!H$2:J$116, 2, TRUE), "")</f>
        <v/>
      </c>
      <c r="G480" s="11" t="str">
        <f>IF(E480, VLOOKUP(E480, 'Hide - Drop Down Data'!$H$2:$J$116, 3, TRUE), "")</f>
        <v/>
      </c>
      <c r="H480" s="9"/>
      <c r="I480" s="10"/>
      <c r="J480" s="10"/>
      <c r="K480" s="10"/>
      <c r="L480" s="10"/>
    </row>
    <row r="481" spans="2:12" x14ac:dyDescent="0.25">
      <c r="B481" s="10"/>
      <c r="E481" s="9"/>
      <c r="F481" s="12" t="str">
        <f>IF(E481, VLOOKUP(E481, 'Hide - Drop Down Data'!H$2:J$116, 2, TRUE), "")</f>
        <v/>
      </c>
      <c r="G481" s="11" t="str">
        <f>IF(E481, VLOOKUP(E481, 'Hide - Drop Down Data'!$H$2:$J$116, 3, TRUE), "")</f>
        <v/>
      </c>
      <c r="H481" s="9"/>
      <c r="I481" s="10"/>
      <c r="J481" s="10"/>
      <c r="K481" s="10"/>
      <c r="L481" s="10"/>
    </row>
    <row r="482" spans="2:12" x14ac:dyDescent="0.25">
      <c r="B482" s="10"/>
      <c r="E482" s="9"/>
      <c r="F482" s="12" t="str">
        <f>IF(E482, VLOOKUP(E482, 'Hide - Drop Down Data'!H$2:J$116, 2, TRUE), "")</f>
        <v/>
      </c>
      <c r="G482" s="11" t="str">
        <f>IF(E482, VLOOKUP(E482, 'Hide - Drop Down Data'!$H$2:$J$116, 3, TRUE), "")</f>
        <v/>
      </c>
      <c r="H482" s="9"/>
      <c r="I482" s="10"/>
      <c r="J482" s="10"/>
      <c r="K482" s="10"/>
      <c r="L482" s="10"/>
    </row>
    <row r="483" spans="2:12" x14ac:dyDescent="0.25">
      <c r="B483" s="10"/>
      <c r="E483" s="9"/>
      <c r="F483" s="12" t="str">
        <f>IF(E483, VLOOKUP(E483, 'Hide - Drop Down Data'!H$2:J$116, 2, TRUE), "")</f>
        <v/>
      </c>
      <c r="G483" s="11" t="str">
        <f>IF(E483, VLOOKUP(E483, 'Hide - Drop Down Data'!$H$2:$J$116, 3, TRUE), "")</f>
        <v/>
      </c>
      <c r="H483" s="9"/>
      <c r="I483" s="10"/>
      <c r="J483" s="10"/>
      <c r="K483" s="10"/>
      <c r="L483" s="10"/>
    </row>
    <row r="484" spans="2:12" x14ac:dyDescent="0.25">
      <c r="B484" s="10"/>
      <c r="E484" s="9"/>
      <c r="F484" s="12" t="str">
        <f>IF(E484, VLOOKUP(E484, 'Hide - Drop Down Data'!H$2:J$116, 2, TRUE), "")</f>
        <v/>
      </c>
      <c r="G484" s="11" t="str">
        <f>IF(E484, VLOOKUP(E484, 'Hide - Drop Down Data'!$H$2:$J$116, 3, TRUE), "")</f>
        <v/>
      </c>
      <c r="H484" s="9"/>
      <c r="I484" s="10"/>
      <c r="J484" s="10"/>
      <c r="K484" s="10"/>
      <c r="L484" s="10"/>
    </row>
    <row r="485" spans="2:12" x14ac:dyDescent="0.25">
      <c r="B485" s="10"/>
      <c r="E485" s="9"/>
      <c r="F485" s="12" t="str">
        <f>IF(E485, VLOOKUP(E485, 'Hide - Drop Down Data'!H$2:J$116, 2, TRUE), "")</f>
        <v/>
      </c>
      <c r="G485" s="11" t="str">
        <f>IF(E485, VLOOKUP(E485, 'Hide - Drop Down Data'!$H$2:$J$116, 3, TRUE), "")</f>
        <v/>
      </c>
      <c r="H485" s="9"/>
      <c r="I485" s="10"/>
      <c r="J485" s="10"/>
      <c r="K485" s="10"/>
      <c r="L485" s="10"/>
    </row>
    <row r="486" spans="2:12" x14ac:dyDescent="0.25">
      <c r="B486" s="10"/>
      <c r="E486" s="9"/>
      <c r="F486" s="12" t="str">
        <f>IF(E486, VLOOKUP(E486, 'Hide - Drop Down Data'!H$2:J$116, 2, TRUE), "")</f>
        <v/>
      </c>
      <c r="G486" s="11" t="str">
        <f>IF(E486, VLOOKUP(E486, 'Hide - Drop Down Data'!$H$2:$J$116, 3, TRUE), "")</f>
        <v/>
      </c>
      <c r="H486" s="9"/>
      <c r="I486" s="10"/>
      <c r="J486" s="10"/>
      <c r="K486" s="10"/>
      <c r="L486" s="10"/>
    </row>
    <row r="487" spans="2:12" x14ac:dyDescent="0.25">
      <c r="B487" s="10"/>
      <c r="E487" s="9"/>
      <c r="F487" s="12" t="str">
        <f>IF(E487, VLOOKUP(E487, 'Hide - Drop Down Data'!H$2:J$116, 2, TRUE), "")</f>
        <v/>
      </c>
      <c r="G487" s="11" t="str">
        <f>IF(E487, VLOOKUP(E487, 'Hide - Drop Down Data'!$H$2:$J$116, 3, TRUE), "")</f>
        <v/>
      </c>
      <c r="H487" s="9"/>
      <c r="I487" s="10"/>
      <c r="J487" s="10"/>
      <c r="K487" s="10"/>
      <c r="L487" s="10"/>
    </row>
    <row r="488" spans="2:12" x14ac:dyDescent="0.25">
      <c r="B488" s="10"/>
      <c r="E488" s="9"/>
      <c r="F488" s="12" t="str">
        <f>IF(E488, VLOOKUP(E488, 'Hide - Drop Down Data'!H$2:J$116, 2, TRUE), "")</f>
        <v/>
      </c>
      <c r="G488" s="11" t="str">
        <f>IF(E488, VLOOKUP(E488, 'Hide - Drop Down Data'!$H$2:$J$116, 3, TRUE), "")</f>
        <v/>
      </c>
      <c r="H488" s="9"/>
      <c r="I488" s="10"/>
      <c r="J488" s="10"/>
      <c r="K488" s="10"/>
      <c r="L488" s="10"/>
    </row>
    <row r="489" spans="2:12" x14ac:dyDescent="0.25">
      <c r="B489" s="10"/>
      <c r="E489" s="9"/>
      <c r="F489" s="12" t="str">
        <f>IF(E489, VLOOKUP(E489, 'Hide - Drop Down Data'!H$2:J$116, 2, TRUE), "")</f>
        <v/>
      </c>
      <c r="G489" s="11" t="str">
        <f>IF(E489, VLOOKUP(E489, 'Hide - Drop Down Data'!$H$2:$J$116, 3, TRUE), "")</f>
        <v/>
      </c>
      <c r="H489" s="9"/>
      <c r="I489" s="10"/>
      <c r="J489" s="10"/>
      <c r="K489" s="10"/>
      <c r="L489" s="10"/>
    </row>
    <row r="490" spans="2:12" x14ac:dyDescent="0.25">
      <c r="B490" s="10"/>
      <c r="E490" s="9"/>
      <c r="F490" s="12" t="str">
        <f>IF(E490, VLOOKUP(E490, 'Hide - Drop Down Data'!H$2:J$116, 2, TRUE), "")</f>
        <v/>
      </c>
      <c r="G490" s="11" t="str">
        <f>IF(E490, VLOOKUP(E490, 'Hide - Drop Down Data'!$H$2:$J$116, 3, TRUE), "")</f>
        <v/>
      </c>
      <c r="H490" s="9"/>
      <c r="I490" s="10"/>
      <c r="J490" s="10"/>
      <c r="K490" s="10"/>
      <c r="L490" s="10"/>
    </row>
    <row r="491" spans="2:12" x14ac:dyDescent="0.25">
      <c r="B491" s="10"/>
      <c r="E491" s="9"/>
      <c r="F491" s="12" t="str">
        <f>IF(E491, VLOOKUP(E491, 'Hide - Drop Down Data'!H$2:J$116, 2, TRUE), "")</f>
        <v/>
      </c>
      <c r="G491" s="11" t="str">
        <f>IF(E491, VLOOKUP(E491, 'Hide - Drop Down Data'!$H$2:$J$116, 3, TRUE), "")</f>
        <v/>
      </c>
      <c r="H491" s="9"/>
      <c r="I491" s="10"/>
      <c r="J491" s="10"/>
      <c r="K491" s="10"/>
      <c r="L491" s="10"/>
    </row>
    <row r="492" spans="2:12" x14ac:dyDescent="0.25">
      <c r="B492" s="10"/>
      <c r="E492" s="9"/>
      <c r="F492" s="12" t="str">
        <f>IF(E492, VLOOKUP(E492, 'Hide - Drop Down Data'!H$2:J$116, 2, TRUE), "")</f>
        <v/>
      </c>
      <c r="G492" s="11" t="str">
        <f>IF(E492, VLOOKUP(E492, 'Hide - Drop Down Data'!$H$2:$J$116, 3, TRUE), "")</f>
        <v/>
      </c>
      <c r="H492" s="9"/>
      <c r="I492" s="10"/>
      <c r="J492" s="10"/>
      <c r="K492" s="10"/>
      <c r="L492" s="10"/>
    </row>
    <row r="493" spans="2:12" x14ac:dyDescent="0.25">
      <c r="B493" s="10"/>
      <c r="E493" s="9"/>
      <c r="F493" s="12" t="str">
        <f>IF(E493, VLOOKUP(E493, 'Hide - Drop Down Data'!H$2:J$116, 2, TRUE), "")</f>
        <v/>
      </c>
      <c r="G493" s="11" t="str">
        <f>IF(E493, VLOOKUP(E493, 'Hide - Drop Down Data'!$H$2:$J$116, 3, TRUE), "")</f>
        <v/>
      </c>
      <c r="H493" s="9"/>
      <c r="I493" s="10"/>
      <c r="J493" s="10"/>
      <c r="K493" s="10"/>
      <c r="L493" s="10"/>
    </row>
    <row r="494" spans="2:12" x14ac:dyDescent="0.25">
      <c r="B494" s="10"/>
      <c r="E494" s="9"/>
      <c r="F494" s="12" t="str">
        <f>IF(E494, VLOOKUP(E494, 'Hide - Drop Down Data'!H$2:J$116, 2, TRUE), "")</f>
        <v/>
      </c>
      <c r="G494" s="11" t="str">
        <f>IF(E494, VLOOKUP(E494, 'Hide - Drop Down Data'!$H$2:$J$116, 3, TRUE), "")</f>
        <v/>
      </c>
      <c r="H494" s="9"/>
      <c r="I494" s="10"/>
      <c r="J494" s="10"/>
      <c r="K494" s="10"/>
      <c r="L494" s="10"/>
    </row>
    <row r="495" spans="2:12" x14ac:dyDescent="0.25">
      <c r="B495" s="10"/>
      <c r="E495" s="9"/>
      <c r="F495" s="12" t="str">
        <f>IF(E495, VLOOKUP(E495, 'Hide - Drop Down Data'!H$2:J$116, 2, TRUE), "")</f>
        <v/>
      </c>
      <c r="G495" s="11" t="str">
        <f>IF(E495, VLOOKUP(E495, 'Hide - Drop Down Data'!$H$2:$J$116, 3, TRUE), "")</f>
        <v/>
      </c>
      <c r="H495" s="9"/>
      <c r="I495" s="10"/>
      <c r="J495" s="10"/>
      <c r="K495" s="10"/>
      <c r="L495" s="10"/>
    </row>
    <row r="496" spans="2:12" x14ac:dyDescent="0.25">
      <c r="B496" s="10"/>
      <c r="E496" s="9"/>
      <c r="F496" s="12" t="str">
        <f>IF(E496, VLOOKUP(E496, 'Hide - Drop Down Data'!H$2:J$116, 2, TRUE), "")</f>
        <v/>
      </c>
      <c r="G496" s="11" t="str">
        <f>IF(E496, VLOOKUP(E496, 'Hide - Drop Down Data'!$H$2:$J$116, 3, TRUE), "")</f>
        <v/>
      </c>
      <c r="H496" s="9"/>
      <c r="I496" s="10"/>
      <c r="J496" s="10"/>
      <c r="K496" s="10"/>
      <c r="L496" s="10"/>
    </row>
    <row r="497" spans="2:12" x14ac:dyDescent="0.25">
      <c r="B497" s="10"/>
      <c r="E497" s="9"/>
      <c r="F497" s="12" t="str">
        <f>IF(E497, VLOOKUP(E497, 'Hide - Drop Down Data'!H$2:J$116, 2, TRUE), "")</f>
        <v/>
      </c>
      <c r="G497" s="11" t="str">
        <f>IF(E497, VLOOKUP(E497, 'Hide - Drop Down Data'!$H$2:$J$116, 3, TRUE), "")</f>
        <v/>
      </c>
      <c r="H497" s="9"/>
      <c r="I497" s="10"/>
      <c r="J497" s="10"/>
      <c r="K497" s="10"/>
      <c r="L497" s="10"/>
    </row>
    <row r="498" spans="2:12" x14ac:dyDescent="0.25">
      <c r="B498" s="10"/>
      <c r="E498" s="9"/>
      <c r="F498" s="12" t="str">
        <f>IF(E498, VLOOKUP(E498, 'Hide - Drop Down Data'!H$2:J$116, 2, TRUE), "")</f>
        <v/>
      </c>
      <c r="G498" s="11" t="str">
        <f>IF(E498, VLOOKUP(E498, 'Hide - Drop Down Data'!$H$2:$J$116, 3, TRUE), "")</f>
        <v/>
      </c>
      <c r="H498" s="9"/>
      <c r="I498" s="10"/>
      <c r="J498" s="10"/>
      <c r="K498" s="10"/>
      <c r="L498" s="10"/>
    </row>
    <row r="499" spans="2:12" x14ac:dyDescent="0.25">
      <c r="B499" s="10"/>
      <c r="E499" s="9"/>
      <c r="F499" s="12" t="str">
        <f>IF(E499, VLOOKUP(E499, 'Hide - Drop Down Data'!H$2:J$116, 2, TRUE), "")</f>
        <v/>
      </c>
      <c r="G499" s="11" t="str">
        <f>IF(E499, VLOOKUP(E499, 'Hide - Drop Down Data'!$H$2:$J$116, 3, TRUE), "")</f>
        <v/>
      </c>
      <c r="H499" s="9"/>
      <c r="I499" s="10"/>
      <c r="J499" s="10"/>
      <c r="K499" s="10"/>
      <c r="L499" s="10"/>
    </row>
    <row r="500" spans="2:12" x14ac:dyDescent="0.25">
      <c r="B500" s="10"/>
      <c r="E500" s="9"/>
      <c r="F500" s="12" t="str">
        <f>IF(E500, VLOOKUP(E500, 'Hide - Drop Down Data'!H$2:J$116, 2, TRUE), "")</f>
        <v/>
      </c>
      <c r="G500" s="11" t="str">
        <f>IF(E500, VLOOKUP(E500, 'Hide - Drop Down Data'!$H$2:$J$116, 3, TRUE), "")</f>
        <v/>
      </c>
      <c r="H500" s="9"/>
      <c r="I500" s="10"/>
      <c r="J500" s="10"/>
      <c r="K500" s="10"/>
      <c r="L500" s="10"/>
    </row>
    <row r="501" spans="2:12" x14ac:dyDescent="0.25">
      <c r="B501" s="10"/>
      <c r="E501" s="9"/>
      <c r="F501" s="12" t="str">
        <f>IF(E501, VLOOKUP(E501, 'Hide - Drop Down Data'!H$2:J$116, 2, TRUE), "")</f>
        <v/>
      </c>
      <c r="G501" s="11" t="str">
        <f>IF(E501, VLOOKUP(E501, 'Hide - Drop Down Data'!$H$2:$J$116, 3, TRUE), "")</f>
        <v/>
      </c>
      <c r="H501" s="9"/>
      <c r="I501" s="10"/>
      <c r="J501" s="10"/>
      <c r="K501" s="10"/>
      <c r="L501" s="10"/>
    </row>
    <row r="502" spans="2:12" x14ac:dyDescent="0.25">
      <c r="B502" s="10"/>
      <c r="E502" s="9"/>
      <c r="F502" s="12" t="str">
        <f>IF(E502, VLOOKUP(E502, 'Hide - Drop Down Data'!H$2:J$116, 2, TRUE), "")</f>
        <v/>
      </c>
      <c r="G502" s="11" t="str">
        <f>IF(E502, VLOOKUP(E502, 'Hide - Drop Down Data'!$H$2:$J$116, 3, TRUE), "")</f>
        <v/>
      </c>
      <c r="H502" s="9"/>
      <c r="I502" s="10"/>
      <c r="J502" s="10"/>
      <c r="K502" s="10"/>
      <c r="L502" s="10"/>
    </row>
    <row r="503" spans="2:12" x14ac:dyDescent="0.25">
      <c r="B503" s="10"/>
      <c r="E503" s="9"/>
      <c r="F503" s="12" t="str">
        <f>IF(E503, VLOOKUP(E503, 'Hide - Drop Down Data'!H$2:J$116, 2, TRUE), "")</f>
        <v/>
      </c>
      <c r="G503" s="11" t="str">
        <f>IF(E503, VLOOKUP(E503, 'Hide - Drop Down Data'!$H$2:$J$116, 3, TRUE), "")</f>
        <v/>
      </c>
      <c r="H503" s="9"/>
      <c r="I503" s="10"/>
      <c r="J503" s="10"/>
      <c r="K503" s="10"/>
      <c r="L503" s="10"/>
    </row>
    <row r="504" spans="2:12" x14ac:dyDescent="0.25">
      <c r="B504" s="10"/>
      <c r="E504" s="9"/>
      <c r="F504" s="12" t="str">
        <f>IF(E504, VLOOKUP(E504, 'Hide - Drop Down Data'!H$2:J$116, 2, TRUE), "")</f>
        <v/>
      </c>
      <c r="G504" s="11" t="str">
        <f>IF(E504, VLOOKUP(E504, 'Hide - Drop Down Data'!$H$2:$J$116, 3, TRUE), "")</f>
        <v/>
      </c>
      <c r="H504" s="9"/>
      <c r="I504" s="10"/>
      <c r="J504" s="10"/>
      <c r="K504" s="10"/>
      <c r="L504" s="10"/>
    </row>
    <row r="505" spans="2:12" x14ac:dyDescent="0.25">
      <c r="B505" s="10"/>
      <c r="E505" s="9"/>
      <c r="F505" s="12" t="str">
        <f>IF(E505, VLOOKUP(E505, 'Hide - Drop Down Data'!H$2:J$116, 2, TRUE), "")</f>
        <v/>
      </c>
      <c r="G505" s="11" t="str">
        <f>IF(E505, VLOOKUP(E505, 'Hide - Drop Down Data'!$H$2:$J$116, 3, TRUE), "")</f>
        <v/>
      </c>
      <c r="H505" s="9"/>
      <c r="I505" s="10"/>
      <c r="J505" s="10"/>
      <c r="K505" s="10"/>
      <c r="L505" s="10"/>
    </row>
    <row r="506" spans="2:12" x14ac:dyDescent="0.25">
      <c r="B506" s="10"/>
      <c r="E506" s="9"/>
      <c r="F506" s="12" t="str">
        <f>IF(E506, VLOOKUP(E506, 'Hide - Drop Down Data'!H$2:J$116, 2, TRUE), "")</f>
        <v/>
      </c>
      <c r="G506" s="11" t="str">
        <f>IF(E506, VLOOKUP(E506, 'Hide - Drop Down Data'!$H$2:$J$116, 3, TRUE), "")</f>
        <v/>
      </c>
      <c r="H506" s="9"/>
      <c r="I506" s="10"/>
      <c r="J506" s="10"/>
      <c r="K506" s="10"/>
      <c r="L506" s="10"/>
    </row>
    <row r="507" spans="2:12" x14ac:dyDescent="0.25">
      <c r="B507" s="10"/>
      <c r="E507" s="9"/>
      <c r="F507" s="12" t="str">
        <f>IF(E507, VLOOKUP(E507, 'Hide - Drop Down Data'!H$2:J$116, 2, TRUE), "")</f>
        <v/>
      </c>
      <c r="G507" s="11" t="str">
        <f>IF(E507, VLOOKUP(E507, 'Hide - Drop Down Data'!$H$2:$J$116, 3, TRUE), "")</f>
        <v/>
      </c>
      <c r="H507" s="9"/>
      <c r="I507" s="10"/>
      <c r="J507" s="10"/>
      <c r="K507" s="10"/>
      <c r="L507" s="10"/>
    </row>
    <row r="508" spans="2:12" x14ac:dyDescent="0.25">
      <c r="B508" s="10"/>
      <c r="E508" s="9"/>
      <c r="F508" s="12" t="str">
        <f>IF(E508, VLOOKUP(E508, 'Hide - Drop Down Data'!H$2:J$116, 2, TRUE), "")</f>
        <v/>
      </c>
      <c r="G508" s="11" t="str">
        <f>IF(E508, VLOOKUP(E508, 'Hide - Drop Down Data'!$H$2:$J$116, 3, TRUE), "")</f>
        <v/>
      </c>
      <c r="H508" s="9"/>
      <c r="I508" s="10"/>
      <c r="J508" s="10"/>
      <c r="K508" s="10"/>
      <c r="L508" s="10"/>
    </row>
    <row r="509" spans="2:12" x14ac:dyDescent="0.25">
      <c r="B509" s="10"/>
      <c r="E509" s="9"/>
      <c r="F509" s="12" t="str">
        <f>IF(E509, VLOOKUP(E509, 'Hide - Drop Down Data'!H$2:J$116, 2, TRUE), "")</f>
        <v/>
      </c>
      <c r="G509" s="11" t="str">
        <f>IF(E509, VLOOKUP(E509, 'Hide - Drop Down Data'!$H$2:$J$116, 3, TRUE), "")</f>
        <v/>
      </c>
      <c r="H509" s="9"/>
      <c r="I509" s="10"/>
      <c r="J509" s="10"/>
      <c r="K509" s="10"/>
      <c r="L509" s="10"/>
    </row>
    <row r="510" spans="2:12" x14ac:dyDescent="0.25">
      <c r="B510" s="10"/>
      <c r="E510" s="9"/>
      <c r="F510" s="12" t="str">
        <f>IF(E510, VLOOKUP(E510, 'Hide - Drop Down Data'!H$2:J$116, 2, TRUE), "")</f>
        <v/>
      </c>
      <c r="G510" s="11" t="str">
        <f>IF(E510, VLOOKUP(E510, 'Hide - Drop Down Data'!$H$2:$J$116, 3, TRUE), "")</f>
        <v/>
      </c>
      <c r="H510" s="9"/>
      <c r="I510" s="10"/>
      <c r="J510" s="10"/>
      <c r="K510" s="10"/>
      <c r="L510" s="10"/>
    </row>
    <row r="511" spans="2:12" x14ac:dyDescent="0.25">
      <c r="B511" s="10"/>
      <c r="E511" s="9"/>
      <c r="F511" s="12" t="str">
        <f>IF(E511, VLOOKUP(E511, 'Hide - Drop Down Data'!H$2:J$116, 2, TRUE), "")</f>
        <v/>
      </c>
      <c r="G511" s="11" t="str">
        <f>IF(E511, VLOOKUP(E511, 'Hide - Drop Down Data'!$H$2:$J$116, 3, TRUE), "")</f>
        <v/>
      </c>
      <c r="H511" s="9"/>
      <c r="I511" s="10"/>
      <c r="J511" s="10"/>
      <c r="K511" s="10"/>
      <c r="L511" s="10"/>
    </row>
    <row r="512" spans="2:12" x14ac:dyDescent="0.25">
      <c r="B512" s="10"/>
      <c r="E512" s="9"/>
      <c r="F512" s="12" t="str">
        <f>IF(E512, VLOOKUP(E512, 'Hide - Drop Down Data'!H$2:J$116, 2, TRUE), "")</f>
        <v/>
      </c>
      <c r="G512" s="11" t="str">
        <f>IF(E512, VLOOKUP(E512, 'Hide - Drop Down Data'!$H$2:$J$116, 3, TRUE), "")</f>
        <v/>
      </c>
      <c r="H512" s="9"/>
      <c r="I512" s="10"/>
      <c r="J512" s="10"/>
      <c r="K512" s="10"/>
      <c r="L512" s="10"/>
    </row>
    <row r="513" spans="2:12" x14ac:dyDescent="0.25">
      <c r="B513" s="10"/>
      <c r="E513" s="9"/>
      <c r="F513" s="12" t="str">
        <f>IF(E513, VLOOKUP(E513, 'Hide - Drop Down Data'!H$2:J$116, 2, TRUE), "")</f>
        <v/>
      </c>
      <c r="G513" s="11" t="str">
        <f>IF(E513, VLOOKUP(E513, 'Hide - Drop Down Data'!$H$2:$J$116, 3, TRUE), "")</f>
        <v/>
      </c>
      <c r="H513" s="9"/>
      <c r="I513" s="10"/>
      <c r="J513" s="10"/>
      <c r="K513" s="10"/>
      <c r="L513" s="10"/>
    </row>
    <row r="514" spans="2:12" x14ac:dyDescent="0.25">
      <c r="B514" s="10"/>
      <c r="E514" s="9"/>
      <c r="F514" s="12" t="str">
        <f>IF(E514, VLOOKUP(E514, 'Hide - Drop Down Data'!H$2:J$116, 2, TRUE), "")</f>
        <v/>
      </c>
      <c r="G514" s="11" t="str">
        <f>IF(E514, VLOOKUP(E514, 'Hide - Drop Down Data'!$H$2:$J$116, 3, TRUE), "")</f>
        <v/>
      </c>
      <c r="H514" s="9"/>
      <c r="I514" s="10"/>
      <c r="J514" s="10"/>
      <c r="K514" s="10"/>
      <c r="L514" s="10"/>
    </row>
    <row r="515" spans="2:12" x14ac:dyDescent="0.25">
      <c r="B515" s="10"/>
      <c r="E515" s="9"/>
      <c r="F515" s="12" t="str">
        <f>IF(E515, VLOOKUP(E515, 'Hide - Drop Down Data'!H$2:J$116, 2, TRUE), "")</f>
        <v/>
      </c>
      <c r="G515" s="11" t="str">
        <f>IF(E515, VLOOKUP(E515, 'Hide - Drop Down Data'!$H$2:$J$116, 3, TRUE), "")</f>
        <v/>
      </c>
      <c r="H515" s="9"/>
      <c r="I515" s="10"/>
      <c r="J515" s="10"/>
      <c r="K515" s="10"/>
      <c r="L515" s="10"/>
    </row>
    <row r="516" spans="2:12" x14ac:dyDescent="0.25">
      <c r="B516" s="10"/>
      <c r="E516" s="9"/>
      <c r="F516" s="12" t="str">
        <f>IF(E516, VLOOKUP(E516, 'Hide - Drop Down Data'!H$2:J$116, 2, TRUE), "")</f>
        <v/>
      </c>
      <c r="G516" s="11" t="str">
        <f>IF(E516, VLOOKUP(E516, 'Hide - Drop Down Data'!$H$2:$J$116, 3, TRUE), "")</f>
        <v/>
      </c>
      <c r="H516" s="9"/>
      <c r="I516" s="10"/>
      <c r="J516" s="10"/>
      <c r="K516" s="10"/>
      <c r="L516" s="10"/>
    </row>
    <row r="517" spans="2:12" x14ac:dyDescent="0.25">
      <c r="B517" s="10"/>
      <c r="E517" s="9"/>
      <c r="F517" s="12" t="str">
        <f>IF(E517, VLOOKUP(E517, 'Hide - Drop Down Data'!H$2:J$116, 2, TRUE), "")</f>
        <v/>
      </c>
      <c r="G517" s="11" t="str">
        <f>IF(E517, VLOOKUP(E517, 'Hide - Drop Down Data'!$H$2:$J$116, 3, TRUE), "")</f>
        <v/>
      </c>
      <c r="H517" s="9"/>
      <c r="I517" s="10"/>
      <c r="J517" s="10"/>
      <c r="K517" s="10"/>
      <c r="L517" s="10"/>
    </row>
    <row r="518" spans="2:12" x14ac:dyDescent="0.25">
      <c r="B518" s="10"/>
      <c r="E518" s="9"/>
      <c r="F518" s="12" t="str">
        <f>IF(E518, VLOOKUP(E518, 'Hide - Drop Down Data'!H$2:J$116, 2, TRUE), "")</f>
        <v/>
      </c>
      <c r="G518" s="11" t="str">
        <f>IF(E518, VLOOKUP(E518, 'Hide - Drop Down Data'!$H$2:$J$116, 3, TRUE), "")</f>
        <v/>
      </c>
      <c r="H518" s="9"/>
      <c r="I518" s="10"/>
      <c r="J518" s="10"/>
      <c r="K518" s="10"/>
      <c r="L518" s="10"/>
    </row>
    <row r="519" spans="2:12" x14ac:dyDescent="0.25">
      <c r="B519" s="10"/>
      <c r="E519" s="9"/>
      <c r="F519" s="12" t="str">
        <f>IF(E519, VLOOKUP(E519, 'Hide - Drop Down Data'!H$2:J$116, 2, TRUE), "")</f>
        <v/>
      </c>
      <c r="G519" s="11" t="str">
        <f>IF(E519, VLOOKUP(E519, 'Hide - Drop Down Data'!$H$2:$J$116, 3, TRUE), "")</f>
        <v/>
      </c>
      <c r="H519" s="9"/>
      <c r="I519" s="10"/>
      <c r="J519" s="10"/>
      <c r="K519" s="10"/>
      <c r="L519" s="10"/>
    </row>
    <row r="520" spans="2:12" x14ac:dyDescent="0.25">
      <c r="B520" s="10"/>
      <c r="E520" s="9"/>
      <c r="F520" s="12" t="str">
        <f>IF(E520, VLOOKUP(E520, 'Hide - Drop Down Data'!H$2:J$116, 2, TRUE), "")</f>
        <v/>
      </c>
      <c r="G520" s="11" t="str">
        <f>IF(E520, VLOOKUP(E520, 'Hide - Drop Down Data'!$H$2:$J$116, 3, TRUE), "")</f>
        <v/>
      </c>
      <c r="H520" s="9"/>
      <c r="I520" s="10"/>
      <c r="J520" s="10"/>
      <c r="K520" s="10"/>
      <c r="L520" s="10"/>
    </row>
    <row r="521" spans="2:12" x14ac:dyDescent="0.25">
      <c r="B521" s="10"/>
      <c r="E521" s="9"/>
      <c r="F521" s="12" t="str">
        <f>IF(E521, VLOOKUP(E521, 'Hide - Drop Down Data'!H$2:J$116, 2, TRUE), "")</f>
        <v/>
      </c>
      <c r="G521" s="11" t="str">
        <f>IF(E521, VLOOKUP(E521, 'Hide - Drop Down Data'!$H$2:$J$116, 3, TRUE), "")</f>
        <v/>
      </c>
      <c r="H521" s="9"/>
      <c r="I521" s="10"/>
      <c r="J521" s="10"/>
      <c r="K521" s="10"/>
      <c r="L521" s="10"/>
    </row>
    <row r="522" spans="2:12" x14ac:dyDescent="0.25">
      <c r="B522" s="10"/>
      <c r="E522" s="9"/>
      <c r="F522" s="12" t="str">
        <f>IF(E522, VLOOKUP(E522, 'Hide - Drop Down Data'!H$2:J$116, 2, TRUE), "")</f>
        <v/>
      </c>
      <c r="G522" s="11" t="str">
        <f>IF(E522, VLOOKUP(E522, 'Hide - Drop Down Data'!$H$2:$J$116, 3, TRUE), "")</f>
        <v/>
      </c>
      <c r="H522" s="9"/>
      <c r="I522" s="10"/>
      <c r="J522" s="10"/>
      <c r="K522" s="10"/>
      <c r="L522" s="10"/>
    </row>
    <row r="523" spans="2:12" x14ac:dyDescent="0.25">
      <c r="B523" s="10"/>
      <c r="E523" s="9"/>
      <c r="F523" s="12" t="str">
        <f>IF(E523, VLOOKUP(E523, 'Hide - Drop Down Data'!H$2:J$116, 2, TRUE), "")</f>
        <v/>
      </c>
      <c r="G523" s="11" t="str">
        <f>IF(E523, VLOOKUP(E523, 'Hide - Drop Down Data'!$H$2:$J$116, 3, TRUE), "")</f>
        <v/>
      </c>
      <c r="H523" s="9"/>
      <c r="I523" s="10"/>
      <c r="J523" s="10"/>
      <c r="K523" s="10"/>
      <c r="L523" s="10"/>
    </row>
    <row r="524" spans="2:12" x14ac:dyDescent="0.25">
      <c r="B524" s="10"/>
      <c r="E524" s="9"/>
      <c r="F524" s="12" t="str">
        <f>IF(E524, VLOOKUP(E524, 'Hide - Drop Down Data'!H$2:J$116, 2, TRUE), "")</f>
        <v/>
      </c>
      <c r="G524" s="11" t="str">
        <f>IF(E524, VLOOKUP(E524, 'Hide - Drop Down Data'!$H$2:$J$116, 3, TRUE), "")</f>
        <v/>
      </c>
      <c r="H524" s="9"/>
      <c r="I524" s="10"/>
      <c r="J524" s="10"/>
      <c r="K524" s="10"/>
      <c r="L524" s="10"/>
    </row>
    <row r="525" spans="2:12" x14ac:dyDescent="0.25">
      <c r="B525" s="10"/>
      <c r="E525" s="9"/>
      <c r="F525" s="12" t="str">
        <f>IF(E525, VLOOKUP(E525, 'Hide - Drop Down Data'!H$2:J$116, 2, TRUE), "")</f>
        <v/>
      </c>
      <c r="G525" s="11" t="str">
        <f>IF(E525, VLOOKUP(E525, 'Hide - Drop Down Data'!$H$2:$J$116, 3, TRUE), "")</f>
        <v/>
      </c>
      <c r="H525" s="9"/>
      <c r="I525" s="10"/>
      <c r="J525" s="10"/>
      <c r="K525" s="10"/>
      <c r="L525" s="10"/>
    </row>
    <row r="526" spans="2:12" x14ac:dyDescent="0.25">
      <c r="B526" s="10"/>
      <c r="E526" s="9"/>
      <c r="F526" s="12" t="str">
        <f>IF(E526, VLOOKUP(E526, 'Hide - Drop Down Data'!H$2:J$116, 2, TRUE), "")</f>
        <v/>
      </c>
      <c r="G526" s="11" t="str">
        <f>IF(E526, VLOOKUP(E526, 'Hide - Drop Down Data'!$H$2:$J$116, 3, TRUE), "")</f>
        <v/>
      </c>
      <c r="H526" s="9"/>
      <c r="I526" s="10"/>
      <c r="J526" s="10"/>
      <c r="K526" s="10"/>
      <c r="L526" s="10"/>
    </row>
    <row r="527" spans="2:12" x14ac:dyDescent="0.25">
      <c r="B527" s="10"/>
      <c r="E527" s="9"/>
      <c r="F527" s="12" t="str">
        <f>IF(E527, VLOOKUP(E527, 'Hide - Drop Down Data'!H$2:J$116, 2, TRUE), "")</f>
        <v/>
      </c>
      <c r="G527" s="11" t="str">
        <f>IF(E527, VLOOKUP(E527, 'Hide - Drop Down Data'!$H$2:$J$116, 3, TRUE), "")</f>
        <v/>
      </c>
      <c r="H527" s="9"/>
      <c r="I527" s="10"/>
      <c r="J527" s="10"/>
      <c r="K527" s="10"/>
      <c r="L527" s="10"/>
    </row>
    <row r="528" spans="2:12" x14ac:dyDescent="0.25">
      <c r="B528" s="10"/>
      <c r="E528" s="9"/>
      <c r="F528" s="12" t="str">
        <f>IF(E528, VLOOKUP(E528, 'Hide - Drop Down Data'!H$2:J$116, 2, TRUE), "")</f>
        <v/>
      </c>
      <c r="G528" s="11" t="str">
        <f>IF(E528, VLOOKUP(E528, 'Hide - Drop Down Data'!$H$2:$J$116, 3, TRUE), "")</f>
        <v/>
      </c>
      <c r="H528" s="9"/>
      <c r="I528" s="10"/>
      <c r="J528" s="10"/>
      <c r="K528" s="10"/>
      <c r="L528" s="10"/>
    </row>
    <row r="529" spans="2:12" x14ac:dyDescent="0.25">
      <c r="B529" s="10"/>
      <c r="E529" s="9"/>
      <c r="F529" s="12" t="str">
        <f>IF(E529, VLOOKUP(E529, 'Hide - Drop Down Data'!H$2:J$116, 2, TRUE), "")</f>
        <v/>
      </c>
      <c r="G529" s="11" t="str">
        <f>IF(E529, VLOOKUP(E529, 'Hide - Drop Down Data'!$H$2:$J$116, 3, TRUE), "")</f>
        <v/>
      </c>
      <c r="H529" s="9"/>
      <c r="I529" s="10"/>
      <c r="J529" s="10"/>
      <c r="K529" s="10"/>
      <c r="L529" s="10"/>
    </row>
    <row r="530" spans="2:12" x14ac:dyDescent="0.25">
      <c r="B530" s="10"/>
      <c r="E530" s="9"/>
      <c r="F530" s="12" t="str">
        <f>IF(E530, VLOOKUP(E530, 'Hide - Drop Down Data'!H$2:J$116, 2, TRUE), "")</f>
        <v/>
      </c>
      <c r="G530" s="11" t="str">
        <f>IF(E530, VLOOKUP(E530, 'Hide - Drop Down Data'!$H$2:$J$116, 3, TRUE), "")</f>
        <v/>
      </c>
      <c r="H530" s="9"/>
      <c r="I530" s="10"/>
      <c r="J530" s="10"/>
      <c r="K530" s="10"/>
      <c r="L530" s="10"/>
    </row>
    <row r="531" spans="2:12" x14ac:dyDescent="0.25">
      <c r="B531" s="10"/>
      <c r="E531" s="9"/>
      <c r="F531" s="12" t="str">
        <f>IF(E531, VLOOKUP(E531, 'Hide - Drop Down Data'!H$2:J$116, 2, TRUE), "")</f>
        <v/>
      </c>
      <c r="G531" s="11" t="str">
        <f>IF(E531, VLOOKUP(E531, 'Hide - Drop Down Data'!$H$2:$J$116, 3, TRUE), "")</f>
        <v/>
      </c>
      <c r="H531" s="9"/>
      <c r="I531" s="10"/>
      <c r="J531" s="10"/>
      <c r="K531" s="10"/>
      <c r="L531" s="10"/>
    </row>
    <row r="532" spans="2:12" x14ac:dyDescent="0.25">
      <c r="B532" s="10"/>
      <c r="E532" s="9"/>
      <c r="F532" s="12" t="str">
        <f>IF(E532, VLOOKUP(E532, 'Hide - Drop Down Data'!H$2:J$116, 2, TRUE), "")</f>
        <v/>
      </c>
      <c r="G532" s="11" t="str">
        <f>IF(E532, VLOOKUP(E532, 'Hide - Drop Down Data'!$H$2:$J$116, 3, TRUE), "")</f>
        <v/>
      </c>
      <c r="H532" s="9"/>
      <c r="I532" s="10"/>
      <c r="J532" s="10"/>
      <c r="K532" s="10"/>
      <c r="L532" s="10"/>
    </row>
    <row r="533" spans="2:12" x14ac:dyDescent="0.25">
      <c r="B533" s="10"/>
      <c r="E533" s="9"/>
      <c r="F533" s="12" t="str">
        <f>IF(E533, VLOOKUP(E533, 'Hide - Drop Down Data'!H$2:J$116, 2, TRUE), "")</f>
        <v/>
      </c>
      <c r="G533" s="11" t="str">
        <f>IF(E533, VLOOKUP(E533, 'Hide - Drop Down Data'!$H$2:$J$116, 3, TRUE), "")</f>
        <v/>
      </c>
      <c r="H533" s="9"/>
      <c r="I533" s="10"/>
      <c r="J533" s="10"/>
      <c r="K533" s="10"/>
      <c r="L533" s="10"/>
    </row>
    <row r="534" spans="2:12" x14ac:dyDescent="0.25">
      <c r="B534" s="10"/>
      <c r="E534" s="9"/>
      <c r="F534" s="12" t="str">
        <f>IF(E534, VLOOKUP(E534, 'Hide - Drop Down Data'!H$2:J$116, 2, TRUE), "")</f>
        <v/>
      </c>
      <c r="G534" s="11" t="str">
        <f>IF(E534, VLOOKUP(E534, 'Hide - Drop Down Data'!$H$2:$J$116, 3, TRUE), "")</f>
        <v/>
      </c>
      <c r="H534" s="9"/>
      <c r="I534" s="10"/>
      <c r="J534" s="10"/>
      <c r="K534" s="10"/>
      <c r="L534" s="10"/>
    </row>
    <row r="535" spans="2:12" x14ac:dyDescent="0.25">
      <c r="B535" s="10"/>
      <c r="E535" s="9"/>
      <c r="F535" s="12" t="str">
        <f>IF(E535, VLOOKUP(E535, 'Hide - Drop Down Data'!H$2:J$116, 2, TRUE), "")</f>
        <v/>
      </c>
      <c r="G535" s="11" t="str">
        <f>IF(E535, VLOOKUP(E535, 'Hide - Drop Down Data'!$H$2:$J$116, 3, TRUE), "")</f>
        <v/>
      </c>
      <c r="H535" s="9"/>
      <c r="I535" s="10"/>
      <c r="J535" s="10"/>
      <c r="K535" s="10"/>
      <c r="L535" s="10"/>
    </row>
    <row r="536" spans="2:12" x14ac:dyDescent="0.25">
      <c r="B536" s="10"/>
      <c r="E536" s="9"/>
      <c r="F536" s="12" t="str">
        <f>IF(E536, VLOOKUP(E536, 'Hide - Drop Down Data'!H$2:J$116, 2, TRUE), "")</f>
        <v/>
      </c>
      <c r="G536" s="11" t="str">
        <f>IF(E536, VLOOKUP(E536, 'Hide - Drop Down Data'!$H$2:$J$116, 3, TRUE), "")</f>
        <v/>
      </c>
      <c r="H536" s="9"/>
      <c r="I536" s="10"/>
      <c r="J536" s="10"/>
      <c r="K536" s="10"/>
      <c r="L536" s="10"/>
    </row>
    <row r="537" spans="2:12" x14ac:dyDescent="0.25">
      <c r="B537" s="10"/>
      <c r="E537" s="9"/>
      <c r="F537" s="12" t="str">
        <f>IF(E537, VLOOKUP(E537, 'Hide - Drop Down Data'!H$2:J$116, 2, TRUE), "")</f>
        <v/>
      </c>
      <c r="G537" s="11" t="str">
        <f>IF(E537, VLOOKUP(E537, 'Hide - Drop Down Data'!$H$2:$J$116, 3, TRUE), "")</f>
        <v/>
      </c>
      <c r="H537" s="9"/>
      <c r="I537" s="10"/>
      <c r="J537" s="10"/>
      <c r="K537" s="10"/>
      <c r="L537" s="10"/>
    </row>
    <row r="538" spans="2:12" x14ac:dyDescent="0.25">
      <c r="B538" s="10"/>
      <c r="E538" s="9"/>
      <c r="F538" s="12" t="str">
        <f>IF(E538, VLOOKUP(E538, 'Hide - Drop Down Data'!H$2:J$116, 2, TRUE), "")</f>
        <v/>
      </c>
      <c r="G538" s="11" t="str">
        <f>IF(E538, VLOOKUP(E538, 'Hide - Drop Down Data'!$H$2:$J$116, 3, TRUE), "")</f>
        <v/>
      </c>
      <c r="H538" s="9"/>
      <c r="I538" s="10"/>
      <c r="J538" s="10"/>
      <c r="K538" s="10"/>
      <c r="L538" s="10"/>
    </row>
    <row r="539" spans="2:12" x14ac:dyDescent="0.25">
      <c r="B539" s="10"/>
      <c r="E539" s="9"/>
      <c r="F539" s="12" t="str">
        <f>IF(E539, VLOOKUP(E539, 'Hide - Drop Down Data'!H$2:J$116, 2, TRUE), "")</f>
        <v/>
      </c>
      <c r="G539" s="11" t="str">
        <f>IF(E539, VLOOKUP(E539, 'Hide - Drop Down Data'!$H$2:$J$116, 3, TRUE), "")</f>
        <v/>
      </c>
      <c r="H539" s="9"/>
      <c r="I539" s="10"/>
      <c r="J539" s="10"/>
      <c r="K539" s="10"/>
      <c r="L539" s="10"/>
    </row>
    <row r="540" spans="2:12" x14ac:dyDescent="0.25">
      <c r="B540" s="10"/>
      <c r="E540" s="9"/>
      <c r="F540" s="12" t="str">
        <f>IF(E540, VLOOKUP(E540, 'Hide - Drop Down Data'!H$2:J$116, 2, TRUE), "")</f>
        <v/>
      </c>
      <c r="G540" s="11" t="str">
        <f>IF(E540, VLOOKUP(E540, 'Hide - Drop Down Data'!$H$2:$J$116, 3, TRUE), "")</f>
        <v/>
      </c>
      <c r="H540" s="9"/>
      <c r="I540" s="10"/>
      <c r="J540" s="10"/>
      <c r="K540" s="10"/>
      <c r="L540" s="10"/>
    </row>
    <row r="541" spans="2:12" x14ac:dyDescent="0.25">
      <c r="B541" s="10"/>
      <c r="E541" s="9"/>
      <c r="F541" s="12" t="str">
        <f>IF(E541, VLOOKUP(E541, 'Hide - Drop Down Data'!H$2:J$116, 2, TRUE), "")</f>
        <v/>
      </c>
      <c r="G541" s="11" t="str">
        <f>IF(E541, VLOOKUP(E541, 'Hide - Drop Down Data'!$H$2:$J$116, 3, TRUE), "")</f>
        <v/>
      </c>
      <c r="H541" s="9"/>
      <c r="I541" s="10"/>
      <c r="J541" s="10"/>
      <c r="K541" s="10"/>
      <c r="L541" s="10"/>
    </row>
    <row r="542" spans="2:12" x14ac:dyDescent="0.25">
      <c r="B542" s="10"/>
      <c r="E542" s="9"/>
      <c r="F542" s="12" t="str">
        <f>IF(E542, VLOOKUP(E542, 'Hide - Drop Down Data'!H$2:J$116, 2, TRUE), "")</f>
        <v/>
      </c>
      <c r="G542" s="11" t="str">
        <f>IF(E542, VLOOKUP(E542, 'Hide - Drop Down Data'!$H$2:$J$116, 3, TRUE), "")</f>
        <v/>
      </c>
      <c r="H542" s="9"/>
      <c r="I542" s="10"/>
      <c r="J542" s="10"/>
      <c r="K542" s="10"/>
      <c r="L542" s="10"/>
    </row>
    <row r="543" spans="2:12" x14ac:dyDescent="0.25">
      <c r="B543" s="10"/>
      <c r="E543" s="9"/>
      <c r="F543" s="12" t="str">
        <f>IF(E543, VLOOKUP(E543, 'Hide - Drop Down Data'!H$2:J$116, 2, TRUE), "")</f>
        <v/>
      </c>
      <c r="G543" s="11" t="str">
        <f>IF(E543, VLOOKUP(E543, 'Hide - Drop Down Data'!$H$2:$J$116, 3, TRUE), "")</f>
        <v/>
      </c>
      <c r="H543" s="9"/>
      <c r="I543" s="10"/>
      <c r="J543" s="10"/>
      <c r="K543" s="10"/>
      <c r="L543" s="10"/>
    </row>
    <row r="544" spans="2:12" x14ac:dyDescent="0.25">
      <c r="B544" s="10"/>
      <c r="E544" s="9"/>
      <c r="F544" s="12" t="str">
        <f>IF(E544, VLOOKUP(E544, 'Hide - Drop Down Data'!H$2:J$116, 2, TRUE), "")</f>
        <v/>
      </c>
      <c r="G544" s="11" t="str">
        <f>IF(E544, VLOOKUP(E544, 'Hide - Drop Down Data'!$H$2:$J$116, 3, TRUE), "")</f>
        <v/>
      </c>
      <c r="H544" s="9"/>
      <c r="I544" s="10"/>
      <c r="J544" s="10"/>
      <c r="K544" s="10"/>
      <c r="L544" s="10"/>
    </row>
    <row r="545" spans="2:12" x14ac:dyDescent="0.25">
      <c r="B545" s="10"/>
      <c r="E545" s="9"/>
      <c r="F545" s="12" t="str">
        <f>IF(E545, VLOOKUP(E545, 'Hide - Drop Down Data'!H$2:J$116, 2, TRUE), "")</f>
        <v/>
      </c>
      <c r="G545" s="11" t="str">
        <f>IF(E545, VLOOKUP(E545, 'Hide - Drop Down Data'!$H$2:$J$116, 3, TRUE), "")</f>
        <v/>
      </c>
      <c r="H545" s="9"/>
      <c r="I545" s="10"/>
      <c r="J545" s="10"/>
      <c r="K545" s="10"/>
      <c r="L545" s="10"/>
    </row>
    <row r="546" spans="2:12" x14ac:dyDescent="0.25">
      <c r="B546" s="10"/>
      <c r="E546" s="9"/>
      <c r="F546" s="12" t="str">
        <f>IF(E546, VLOOKUP(E546, 'Hide - Drop Down Data'!H$2:J$116, 2, TRUE), "")</f>
        <v/>
      </c>
      <c r="G546" s="11" t="str">
        <f>IF(E546, VLOOKUP(E546, 'Hide - Drop Down Data'!$H$2:$J$116, 3, TRUE), "")</f>
        <v/>
      </c>
      <c r="H546" s="9"/>
      <c r="I546" s="10"/>
      <c r="J546" s="10"/>
      <c r="K546" s="10"/>
      <c r="L546" s="10"/>
    </row>
    <row r="547" spans="2:12" x14ac:dyDescent="0.25">
      <c r="B547" s="10"/>
      <c r="E547" s="9"/>
      <c r="F547" s="12" t="str">
        <f>IF(E547, VLOOKUP(E547, 'Hide - Drop Down Data'!H$2:J$116, 2, TRUE), "")</f>
        <v/>
      </c>
      <c r="G547" s="11" t="str">
        <f>IF(E547, VLOOKUP(E547, 'Hide - Drop Down Data'!$H$2:$J$116, 3, TRUE), "")</f>
        <v/>
      </c>
      <c r="H547" s="9"/>
      <c r="I547" s="10"/>
      <c r="J547" s="10"/>
      <c r="K547" s="10"/>
      <c r="L547" s="10"/>
    </row>
    <row r="548" spans="2:12" x14ac:dyDescent="0.25">
      <c r="B548" s="10"/>
      <c r="E548" s="9"/>
      <c r="F548" s="12" t="str">
        <f>IF(E548, VLOOKUP(E548, 'Hide - Drop Down Data'!H$2:J$116, 2, TRUE), "")</f>
        <v/>
      </c>
      <c r="G548" s="11" t="str">
        <f>IF(E548, VLOOKUP(E548, 'Hide - Drop Down Data'!$H$2:$J$116, 3, TRUE), "")</f>
        <v/>
      </c>
      <c r="H548" s="9"/>
      <c r="I548" s="10"/>
      <c r="J548" s="10"/>
      <c r="K548" s="10"/>
      <c r="L548" s="10"/>
    </row>
    <row r="549" spans="2:12" x14ac:dyDescent="0.25">
      <c r="B549" s="10"/>
      <c r="E549" s="9"/>
      <c r="F549" s="12" t="str">
        <f>IF(E549, VLOOKUP(E549, 'Hide - Drop Down Data'!H$2:J$116, 2, TRUE), "")</f>
        <v/>
      </c>
      <c r="G549" s="11" t="str">
        <f>IF(E549, VLOOKUP(E549, 'Hide - Drop Down Data'!$H$2:$J$116, 3, TRUE), "")</f>
        <v/>
      </c>
      <c r="H549" s="9"/>
      <c r="I549" s="10"/>
      <c r="J549" s="10"/>
      <c r="K549" s="10"/>
      <c r="L549" s="10"/>
    </row>
    <row r="550" spans="2:12" x14ac:dyDescent="0.25">
      <c r="B550" s="10"/>
      <c r="E550" s="9"/>
      <c r="F550" s="12" t="str">
        <f>IF(E550, VLOOKUP(E550, 'Hide - Drop Down Data'!H$2:J$116, 2, TRUE), "")</f>
        <v/>
      </c>
      <c r="G550" s="11" t="str">
        <f>IF(E550, VLOOKUP(E550, 'Hide - Drop Down Data'!$H$2:$J$116, 3, TRUE), "")</f>
        <v/>
      </c>
      <c r="H550" s="9"/>
      <c r="I550" s="10"/>
      <c r="J550" s="10"/>
      <c r="K550" s="10"/>
      <c r="L550" s="10"/>
    </row>
    <row r="551" spans="2:12" x14ac:dyDescent="0.25">
      <c r="B551" s="10"/>
      <c r="E551" s="9"/>
      <c r="F551" s="12" t="str">
        <f>IF(E551, VLOOKUP(E551, 'Hide - Drop Down Data'!H$2:J$116, 2, TRUE), "")</f>
        <v/>
      </c>
      <c r="G551" s="11" t="str">
        <f>IF(E551, VLOOKUP(E551, 'Hide - Drop Down Data'!$H$2:$J$116, 3, TRUE), "")</f>
        <v/>
      </c>
      <c r="H551" s="9"/>
      <c r="I551" s="10"/>
      <c r="J551" s="10"/>
      <c r="K551" s="10"/>
      <c r="L551" s="10"/>
    </row>
    <row r="552" spans="2:12" x14ac:dyDescent="0.25">
      <c r="B552" s="10"/>
      <c r="E552" s="9"/>
      <c r="F552" s="12" t="str">
        <f>IF(E552, VLOOKUP(E552, 'Hide - Drop Down Data'!H$2:J$116, 2, TRUE), "")</f>
        <v/>
      </c>
      <c r="G552" s="11" t="str">
        <f>IF(E552, VLOOKUP(E552, 'Hide - Drop Down Data'!$H$2:$J$116, 3, TRUE), "")</f>
        <v/>
      </c>
      <c r="H552" s="9"/>
      <c r="I552" s="10"/>
      <c r="J552" s="10"/>
      <c r="K552" s="10"/>
      <c r="L552" s="10"/>
    </row>
    <row r="553" spans="2:12" x14ac:dyDescent="0.25">
      <c r="B553" s="10"/>
      <c r="E553" s="9"/>
      <c r="F553" s="12" t="str">
        <f>IF(E553, VLOOKUP(E553, 'Hide - Drop Down Data'!H$2:J$116, 2, TRUE), "")</f>
        <v/>
      </c>
      <c r="G553" s="11" t="str">
        <f>IF(E553, VLOOKUP(E553, 'Hide - Drop Down Data'!$H$2:$J$116, 3, TRUE), "")</f>
        <v/>
      </c>
      <c r="H553" s="9"/>
      <c r="I553" s="10"/>
      <c r="J553" s="10"/>
      <c r="K553" s="10"/>
      <c r="L553" s="10"/>
    </row>
    <row r="554" spans="2:12" x14ac:dyDescent="0.25">
      <c r="B554" s="10"/>
      <c r="E554" s="9"/>
      <c r="F554" s="12" t="str">
        <f>IF(E554, VLOOKUP(E554, 'Hide - Drop Down Data'!H$2:J$116, 2, TRUE), "")</f>
        <v/>
      </c>
      <c r="G554" s="11" t="str">
        <f>IF(E554, VLOOKUP(E554, 'Hide - Drop Down Data'!$H$2:$J$116, 3, TRUE), "")</f>
        <v/>
      </c>
      <c r="H554" s="9"/>
      <c r="I554" s="10"/>
      <c r="J554" s="10"/>
      <c r="K554" s="10"/>
      <c r="L554" s="10"/>
    </row>
    <row r="555" spans="2:12" x14ac:dyDescent="0.25">
      <c r="B555" s="10"/>
      <c r="E555" s="9"/>
      <c r="F555" s="12" t="str">
        <f>IF(E555, VLOOKUP(E555, 'Hide - Drop Down Data'!H$2:J$116, 2, TRUE), "")</f>
        <v/>
      </c>
      <c r="G555" s="11" t="str">
        <f>IF(E555, VLOOKUP(E555, 'Hide - Drop Down Data'!$H$2:$J$116, 3, TRUE), "")</f>
        <v/>
      </c>
      <c r="H555" s="9"/>
      <c r="I555" s="10"/>
      <c r="J555" s="10"/>
      <c r="K555" s="10"/>
      <c r="L555" s="10"/>
    </row>
    <row r="556" spans="2:12" x14ac:dyDescent="0.25">
      <c r="B556" s="10"/>
      <c r="E556" s="9"/>
      <c r="F556" s="12" t="str">
        <f>IF(E556, VLOOKUP(E556, 'Hide - Drop Down Data'!H$2:J$116, 2, TRUE), "")</f>
        <v/>
      </c>
      <c r="G556" s="11" t="str">
        <f>IF(E556, VLOOKUP(E556, 'Hide - Drop Down Data'!$H$2:$J$116, 3, TRUE), "")</f>
        <v/>
      </c>
      <c r="H556" s="9"/>
      <c r="I556" s="10"/>
      <c r="J556" s="10"/>
      <c r="K556" s="10"/>
      <c r="L556" s="10"/>
    </row>
    <row r="557" spans="2:12" x14ac:dyDescent="0.25">
      <c r="B557" s="10"/>
      <c r="E557" s="9"/>
      <c r="F557" s="12" t="str">
        <f>IF(E557, VLOOKUP(E557, 'Hide - Drop Down Data'!H$2:J$116, 2, TRUE), "")</f>
        <v/>
      </c>
      <c r="G557" s="11" t="str">
        <f>IF(E557, VLOOKUP(E557, 'Hide - Drop Down Data'!$H$2:$J$116, 3, TRUE), "")</f>
        <v/>
      </c>
      <c r="H557" s="9"/>
      <c r="I557" s="10"/>
      <c r="J557" s="10"/>
      <c r="K557" s="10"/>
      <c r="L557" s="10"/>
    </row>
    <row r="558" spans="2:12" x14ac:dyDescent="0.25">
      <c r="B558" s="10"/>
      <c r="E558" s="9"/>
      <c r="F558" s="12" t="str">
        <f>IF(E558, VLOOKUP(E558, 'Hide - Drop Down Data'!H$2:J$116, 2, TRUE), "")</f>
        <v/>
      </c>
      <c r="G558" s="11" t="str">
        <f>IF(E558, VLOOKUP(E558, 'Hide - Drop Down Data'!$H$2:$J$116, 3, TRUE), "")</f>
        <v/>
      </c>
      <c r="H558" s="9"/>
      <c r="I558" s="10"/>
      <c r="J558" s="10"/>
      <c r="K558" s="10"/>
      <c r="L558" s="10"/>
    </row>
    <row r="559" spans="2:12" x14ac:dyDescent="0.25">
      <c r="B559" s="10"/>
      <c r="E559" s="9"/>
      <c r="F559" s="12" t="str">
        <f>IF(E559, VLOOKUP(E559, 'Hide - Drop Down Data'!H$2:J$116, 2, TRUE), "")</f>
        <v/>
      </c>
      <c r="G559" s="11" t="str">
        <f>IF(E559, VLOOKUP(E559, 'Hide - Drop Down Data'!$H$2:$J$116, 3, TRUE), "")</f>
        <v/>
      </c>
      <c r="H559" s="9"/>
      <c r="I559" s="10"/>
      <c r="J559" s="10"/>
      <c r="K559" s="10"/>
      <c r="L559" s="10"/>
    </row>
    <row r="560" spans="2:12" x14ac:dyDescent="0.25">
      <c r="B560" s="10"/>
      <c r="E560" s="9"/>
      <c r="F560" s="12" t="str">
        <f>IF(E560, VLOOKUP(E560, 'Hide - Drop Down Data'!H$2:J$116, 2, TRUE), "")</f>
        <v/>
      </c>
      <c r="G560" s="11" t="str">
        <f>IF(E560, VLOOKUP(E560, 'Hide - Drop Down Data'!$H$2:$J$116, 3, TRUE), "")</f>
        <v/>
      </c>
      <c r="H560" s="9"/>
      <c r="I560" s="10"/>
      <c r="J560" s="10"/>
      <c r="K560" s="10"/>
      <c r="L560" s="10"/>
    </row>
    <row r="561" spans="2:12" x14ac:dyDescent="0.25">
      <c r="B561" s="10"/>
      <c r="E561" s="9"/>
      <c r="F561" s="12" t="str">
        <f>IF(E561, VLOOKUP(E561, 'Hide - Drop Down Data'!H$2:J$116, 2, TRUE), "")</f>
        <v/>
      </c>
      <c r="G561" s="11" t="str">
        <f>IF(E561, VLOOKUP(E561, 'Hide - Drop Down Data'!$H$2:$J$116, 3, TRUE), "")</f>
        <v/>
      </c>
      <c r="H561" s="9"/>
      <c r="I561" s="10"/>
      <c r="J561" s="10"/>
      <c r="K561" s="10"/>
      <c r="L561" s="10"/>
    </row>
    <row r="562" spans="2:12" x14ac:dyDescent="0.25">
      <c r="B562" s="10"/>
      <c r="E562" s="9"/>
      <c r="F562" s="12" t="str">
        <f>IF(E562, VLOOKUP(E562, 'Hide - Drop Down Data'!H$2:J$116, 2, TRUE), "")</f>
        <v/>
      </c>
      <c r="G562" s="11" t="str">
        <f>IF(E562, VLOOKUP(E562, 'Hide - Drop Down Data'!$H$2:$J$116, 3, TRUE), "")</f>
        <v/>
      </c>
      <c r="H562" s="9"/>
      <c r="I562" s="10"/>
      <c r="J562" s="10"/>
      <c r="K562" s="10"/>
      <c r="L562" s="10"/>
    </row>
    <row r="563" spans="2:12" x14ac:dyDescent="0.25">
      <c r="B563" s="10"/>
      <c r="E563" s="9"/>
      <c r="F563" s="12" t="str">
        <f>IF(E563, VLOOKUP(E563, 'Hide - Drop Down Data'!H$2:J$116, 2, TRUE), "")</f>
        <v/>
      </c>
      <c r="G563" s="11" t="str">
        <f>IF(E563, VLOOKUP(E563, 'Hide - Drop Down Data'!$H$2:$J$116, 3, TRUE), "")</f>
        <v/>
      </c>
      <c r="H563" s="9"/>
      <c r="I563" s="10"/>
      <c r="J563" s="10"/>
      <c r="K563" s="10"/>
      <c r="L563" s="10"/>
    </row>
    <row r="564" spans="2:12" x14ac:dyDescent="0.25">
      <c r="B564" s="10"/>
      <c r="E564" s="9"/>
      <c r="F564" s="12" t="str">
        <f>IF(E564, VLOOKUP(E564, 'Hide - Drop Down Data'!H$2:J$116, 2, TRUE), "")</f>
        <v/>
      </c>
      <c r="G564" s="11" t="str">
        <f>IF(E564, VLOOKUP(E564, 'Hide - Drop Down Data'!$H$2:$J$116, 3, TRUE), "")</f>
        <v/>
      </c>
      <c r="H564" s="9"/>
      <c r="I564" s="10"/>
      <c r="J564" s="10"/>
      <c r="K564" s="10"/>
      <c r="L564" s="10"/>
    </row>
    <row r="565" spans="2:12" x14ac:dyDescent="0.25">
      <c r="B565" s="10"/>
      <c r="E565" s="9"/>
      <c r="F565" s="12" t="str">
        <f>IF(E565, VLOOKUP(E565, 'Hide - Drop Down Data'!H$2:J$116, 2, TRUE), "")</f>
        <v/>
      </c>
      <c r="G565" s="11" t="str">
        <f>IF(E565, VLOOKUP(E565, 'Hide - Drop Down Data'!$H$2:$J$116, 3, TRUE), "")</f>
        <v/>
      </c>
      <c r="H565" s="9"/>
      <c r="I565" s="10"/>
      <c r="J565" s="10"/>
      <c r="K565" s="10"/>
      <c r="L565" s="10"/>
    </row>
    <row r="566" spans="2:12" x14ac:dyDescent="0.25">
      <c r="B566" s="10"/>
      <c r="E566" s="9"/>
      <c r="F566" s="12" t="str">
        <f>IF(E566, VLOOKUP(E566, 'Hide - Drop Down Data'!H$2:J$116, 2, TRUE), "")</f>
        <v/>
      </c>
      <c r="G566" s="11" t="str">
        <f>IF(E566, VLOOKUP(E566, 'Hide - Drop Down Data'!$H$2:$J$116, 3, TRUE), "")</f>
        <v/>
      </c>
      <c r="H566" s="9"/>
      <c r="I566" s="10"/>
      <c r="J566" s="10"/>
      <c r="K566" s="10"/>
      <c r="L566" s="10"/>
    </row>
    <row r="567" spans="2:12" x14ac:dyDescent="0.25">
      <c r="B567" s="10"/>
      <c r="E567" s="9"/>
      <c r="F567" s="12" t="str">
        <f>IF(E567, VLOOKUP(E567, 'Hide - Drop Down Data'!H$2:J$116, 2, TRUE), "")</f>
        <v/>
      </c>
      <c r="G567" s="11" t="str">
        <f>IF(E567, VLOOKUP(E567, 'Hide - Drop Down Data'!$H$2:$J$116, 3, TRUE), "")</f>
        <v/>
      </c>
      <c r="H567" s="9"/>
      <c r="I567" s="10"/>
      <c r="J567" s="10"/>
      <c r="K567" s="10"/>
      <c r="L567" s="10"/>
    </row>
    <row r="568" spans="2:12" x14ac:dyDescent="0.25">
      <c r="B568" s="10"/>
      <c r="E568" s="9"/>
      <c r="F568" s="12" t="str">
        <f>IF(E568, VLOOKUP(E568, 'Hide - Drop Down Data'!H$2:J$116, 2, TRUE), "")</f>
        <v/>
      </c>
      <c r="G568" s="11" t="str">
        <f>IF(E568, VLOOKUP(E568, 'Hide - Drop Down Data'!$H$2:$J$116, 3, TRUE), "")</f>
        <v/>
      </c>
      <c r="H568" s="9"/>
      <c r="I568" s="10"/>
      <c r="J568" s="10"/>
      <c r="K568" s="10"/>
      <c r="L568" s="10"/>
    </row>
    <row r="569" spans="2:12" x14ac:dyDescent="0.25">
      <c r="B569" s="10"/>
      <c r="E569" s="9"/>
      <c r="F569" s="12" t="str">
        <f>IF(E569, VLOOKUP(E569, 'Hide - Drop Down Data'!H$2:J$116, 2, TRUE), "")</f>
        <v/>
      </c>
      <c r="G569" s="11" t="str">
        <f>IF(E569, VLOOKUP(E569, 'Hide - Drop Down Data'!$H$2:$J$116, 3, TRUE), "")</f>
        <v/>
      </c>
      <c r="H569" s="9"/>
      <c r="I569" s="10"/>
      <c r="J569" s="10"/>
      <c r="K569" s="10"/>
      <c r="L569" s="10"/>
    </row>
    <row r="570" spans="2:12" x14ac:dyDescent="0.25">
      <c r="B570" s="10"/>
      <c r="E570" s="9"/>
      <c r="F570" s="12" t="str">
        <f>IF(E570, VLOOKUP(E570, 'Hide - Drop Down Data'!H$2:J$116, 2, TRUE), "")</f>
        <v/>
      </c>
      <c r="G570" s="11" t="str">
        <f>IF(E570, VLOOKUP(E570, 'Hide - Drop Down Data'!$H$2:$J$116, 3, TRUE), "")</f>
        <v/>
      </c>
      <c r="H570" s="9"/>
      <c r="I570" s="10"/>
      <c r="J570" s="10"/>
      <c r="K570" s="10"/>
      <c r="L570" s="10"/>
    </row>
    <row r="571" spans="2:12" x14ac:dyDescent="0.25">
      <c r="B571" s="10"/>
      <c r="E571" s="9"/>
      <c r="F571" s="12" t="str">
        <f>IF(E571, VLOOKUP(E571, 'Hide - Drop Down Data'!H$2:J$116, 2, TRUE), "")</f>
        <v/>
      </c>
      <c r="G571" s="11" t="str">
        <f>IF(E571, VLOOKUP(E571, 'Hide - Drop Down Data'!$H$2:$J$116, 3, TRUE), "")</f>
        <v/>
      </c>
      <c r="H571" s="9"/>
      <c r="I571" s="10"/>
      <c r="J571" s="10"/>
      <c r="K571" s="10"/>
      <c r="L571" s="10"/>
    </row>
    <row r="572" spans="2:12" x14ac:dyDescent="0.25">
      <c r="B572" s="10"/>
      <c r="E572" s="9"/>
      <c r="F572" s="12" t="str">
        <f>IF(E572, VLOOKUP(E572, 'Hide - Drop Down Data'!H$2:J$116, 2, TRUE), "")</f>
        <v/>
      </c>
      <c r="G572" s="11" t="str">
        <f>IF(E572, VLOOKUP(E572, 'Hide - Drop Down Data'!$H$2:$J$116, 3, TRUE), "")</f>
        <v/>
      </c>
      <c r="H572" s="9"/>
      <c r="I572" s="10"/>
      <c r="J572" s="10"/>
      <c r="K572" s="10"/>
      <c r="L572" s="10"/>
    </row>
    <row r="573" spans="2:12" x14ac:dyDescent="0.25">
      <c r="B573" s="10"/>
      <c r="E573" s="9"/>
      <c r="F573" s="12" t="str">
        <f>IF(E573, VLOOKUP(E573, 'Hide - Drop Down Data'!H$2:J$116, 2, TRUE), "")</f>
        <v/>
      </c>
      <c r="G573" s="11" t="str">
        <f>IF(E573, VLOOKUP(E573, 'Hide - Drop Down Data'!$H$2:$J$116, 3, TRUE), "")</f>
        <v/>
      </c>
      <c r="H573" s="9"/>
      <c r="I573" s="10"/>
      <c r="J573" s="10"/>
      <c r="K573" s="10"/>
      <c r="L573" s="10"/>
    </row>
    <row r="574" spans="2:12" x14ac:dyDescent="0.25">
      <c r="B574" s="10"/>
      <c r="E574" s="9"/>
      <c r="F574" s="12" t="str">
        <f>IF(E574, VLOOKUP(E574, 'Hide - Drop Down Data'!H$2:J$116, 2, TRUE), "")</f>
        <v/>
      </c>
      <c r="G574" s="11" t="str">
        <f>IF(E574, VLOOKUP(E574, 'Hide - Drop Down Data'!$H$2:$J$116, 3, TRUE), "")</f>
        <v/>
      </c>
      <c r="H574" s="9"/>
      <c r="I574" s="10"/>
      <c r="J574" s="10"/>
      <c r="K574" s="10"/>
      <c r="L574" s="10"/>
    </row>
    <row r="575" spans="2:12" x14ac:dyDescent="0.25">
      <c r="B575" s="10"/>
      <c r="E575" s="9"/>
      <c r="F575" s="12" t="str">
        <f>IF(E575, VLOOKUP(E575, 'Hide - Drop Down Data'!H$2:J$116, 2, TRUE), "")</f>
        <v/>
      </c>
      <c r="G575" s="11" t="str">
        <f>IF(E575, VLOOKUP(E575, 'Hide - Drop Down Data'!$H$2:$J$116, 3, TRUE), "")</f>
        <v/>
      </c>
      <c r="H575" s="9"/>
      <c r="I575" s="10"/>
      <c r="J575" s="10"/>
      <c r="K575" s="10"/>
      <c r="L575" s="10"/>
    </row>
    <row r="576" spans="2:12" x14ac:dyDescent="0.25">
      <c r="B576" s="10"/>
      <c r="E576" s="9"/>
      <c r="F576" s="12" t="str">
        <f>IF(E576, VLOOKUP(E576, 'Hide - Drop Down Data'!H$2:J$116, 2, TRUE), "")</f>
        <v/>
      </c>
      <c r="G576" s="11" t="str">
        <f>IF(E576, VLOOKUP(E576, 'Hide - Drop Down Data'!$H$2:$J$116, 3, TRUE), "")</f>
        <v/>
      </c>
      <c r="H576" s="9"/>
      <c r="I576" s="10"/>
      <c r="J576" s="10"/>
      <c r="K576" s="10"/>
      <c r="L576" s="10"/>
    </row>
    <row r="577" spans="2:12" x14ac:dyDescent="0.25">
      <c r="B577" s="10"/>
      <c r="E577" s="9"/>
      <c r="F577" s="12" t="str">
        <f>IF(E577, VLOOKUP(E577, 'Hide - Drop Down Data'!H$2:J$116, 2, TRUE), "")</f>
        <v/>
      </c>
      <c r="G577" s="11" t="str">
        <f>IF(E577, VLOOKUP(E577, 'Hide - Drop Down Data'!$H$2:$J$116, 3, TRUE), "")</f>
        <v/>
      </c>
      <c r="H577" s="9"/>
      <c r="I577" s="10"/>
      <c r="J577" s="10"/>
      <c r="K577" s="10"/>
      <c r="L577" s="10"/>
    </row>
    <row r="578" spans="2:12" x14ac:dyDescent="0.25">
      <c r="B578" s="10"/>
      <c r="E578" s="9"/>
      <c r="F578" s="12" t="str">
        <f>IF(E578, VLOOKUP(E578, 'Hide - Drop Down Data'!H$2:J$116, 2, TRUE), "")</f>
        <v/>
      </c>
      <c r="G578" s="11" t="str">
        <f>IF(E578, VLOOKUP(E578, 'Hide - Drop Down Data'!$H$2:$J$116, 3, TRUE), "")</f>
        <v/>
      </c>
      <c r="H578" s="9"/>
      <c r="I578" s="10"/>
      <c r="J578" s="10"/>
      <c r="K578" s="10"/>
      <c r="L578" s="10"/>
    </row>
    <row r="579" spans="2:12" x14ac:dyDescent="0.25">
      <c r="B579" s="10"/>
      <c r="E579" s="9"/>
      <c r="F579" s="12" t="str">
        <f>IF(E579, VLOOKUP(E579, 'Hide - Drop Down Data'!H$2:J$116, 2, TRUE), "")</f>
        <v/>
      </c>
      <c r="G579" s="11" t="str">
        <f>IF(E579, VLOOKUP(E579, 'Hide - Drop Down Data'!$H$2:$J$116, 3, TRUE), "")</f>
        <v/>
      </c>
      <c r="H579" s="9"/>
      <c r="I579" s="10"/>
      <c r="J579" s="10"/>
      <c r="K579" s="10"/>
      <c r="L579" s="10"/>
    </row>
    <row r="580" spans="2:12" x14ac:dyDescent="0.25">
      <c r="B580" s="10"/>
      <c r="E580" s="9"/>
      <c r="F580" s="12" t="str">
        <f>IF(E580, VLOOKUP(E580, 'Hide - Drop Down Data'!H$2:J$116, 2, TRUE), "")</f>
        <v/>
      </c>
      <c r="G580" s="11" t="str">
        <f>IF(E580, VLOOKUP(E580, 'Hide - Drop Down Data'!$H$2:$J$116, 3, TRUE), "")</f>
        <v/>
      </c>
      <c r="H580" s="9"/>
      <c r="I580" s="10"/>
      <c r="J580" s="10"/>
      <c r="K580" s="10"/>
      <c r="L580" s="10"/>
    </row>
    <row r="581" spans="2:12" x14ac:dyDescent="0.25">
      <c r="B581" s="10"/>
      <c r="E581" s="9"/>
      <c r="F581" s="12" t="str">
        <f>IF(E581, VLOOKUP(E581, 'Hide - Drop Down Data'!H$2:J$116, 2, TRUE), "")</f>
        <v/>
      </c>
      <c r="G581" s="11" t="str">
        <f>IF(E581, VLOOKUP(E581, 'Hide - Drop Down Data'!$H$2:$J$116, 3, TRUE), "")</f>
        <v/>
      </c>
      <c r="H581" s="9"/>
      <c r="I581" s="10"/>
      <c r="J581" s="10"/>
      <c r="K581" s="10"/>
      <c r="L581" s="10"/>
    </row>
    <row r="582" spans="2:12" x14ac:dyDescent="0.25">
      <c r="B582" s="10"/>
      <c r="E582" s="9"/>
      <c r="F582" s="12" t="str">
        <f>IF(E582, VLOOKUP(E582, 'Hide - Drop Down Data'!H$2:J$116, 2, TRUE), "")</f>
        <v/>
      </c>
      <c r="G582" s="11" t="str">
        <f>IF(E582, VLOOKUP(E582, 'Hide - Drop Down Data'!$H$2:$J$116, 3, TRUE), "")</f>
        <v/>
      </c>
      <c r="H582" s="9"/>
      <c r="I582" s="10"/>
      <c r="J582" s="10"/>
      <c r="K582" s="10"/>
      <c r="L582" s="10"/>
    </row>
    <row r="583" spans="2:12" x14ac:dyDescent="0.25">
      <c r="B583" s="10"/>
      <c r="E583" s="9"/>
      <c r="F583" s="12" t="str">
        <f>IF(E583, VLOOKUP(E583, 'Hide - Drop Down Data'!H$2:J$116, 2, TRUE), "")</f>
        <v/>
      </c>
      <c r="G583" s="11" t="str">
        <f>IF(E583, VLOOKUP(E583, 'Hide - Drop Down Data'!$H$2:$J$116, 3, TRUE), "")</f>
        <v/>
      </c>
      <c r="H583" s="9"/>
      <c r="I583" s="10"/>
      <c r="J583" s="10"/>
      <c r="K583" s="10"/>
      <c r="L583" s="10"/>
    </row>
    <row r="584" spans="2:12" x14ac:dyDescent="0.25">
      <c r="B584" s="10"/>
      <c r="E584" s="9"/>
      <c r="F584" s="12" t="str">
        <f>IF(E584, VLOOKUP(E584, 'Hide - Drop Down Data'!H$2:J$116, 2, TRUE), "")</f>
        <v/>
      </c>
      <c r="G584" s="11" t="str">
        <f>IF(E584, VLOOKUP(E584, 'Hide - Drop Down Data'!$H$2:$J$116, 3, TRUE), "")</f>
        <v/>
      </c>
      <c r="H584" s="9"/>
      <c r="I584" s="10"/>
      <c r="J584" s="10"/>
      <c r="K584" s="10"/>
      <c r="L584" s="10"/>
    </row>
    <row r="585" spans="2:12" x14ac:dyDescent="0.25">
      <c r="B585" s="10"/>
      <c r="E585" s="9"/>
      <c r="F585" s="12" t="str">
        <f>IF(E585, VLOOKUP(E585, 'Hide - Drop Down Data'!H$2:J$116, 2, TRUE), "")</f>
        <v/>
      </c>
      <c r="G585" s="11" t="str">
        <f>IF(E585, VLOOKUP(E585, 'Hide - Drop Down Data'!$H$2:$J$116, 3, TRUE), "")</f>
        <v/>
      </c>
      <c r="H585" s="9"/>
      <c r="I585" s="10"/>
      <c r="J585" s="10"/>
      <c r="K585" s="10"/>
      <c r="L585" s="10"/>
    </row>
    <row r="586" spans="2:12" x14ac:dyDescent="0.25">
      <c r="B586" s="10"/>
      <c r="E586" s="9"/>
      <c r="F586" s="12" t="str">
        <f>IF(E586, VLOOKUP(E586, 'Hide - Drop Down Data'!H$2:J$116, 2, TRUE), "")</f>
        <v/>
      </c>
      <c r="G586" s="11" t="str">
        <f>IF(E586, VLOOKUP(E586, 'Hide - Drop Down Data'!$H$2:$J$116, 3, TRUE), "")</f>
        <v/>
      </c>
      <c r="H586" s="9"/>
      <c r="I586" s="10"/>
      <c r="J586" s="10"/>
      <c r="K586" s="10"/>
      <c r="L586" s="10"/>
    </row>
    <row r="587" spans="2:12" x14ac:dyDescent="0.25">
      <c r="B587" s="10"/>
      <c r="E587" s="9"/>
      <c r="F587" s="12" t="str">
        <f>IF(E587, VLOOKUP(E587, 'Hide - Drop Down Data'!H$2:J$116, 2, TRUE), "")</f>
        <v/>
      </c>
      <c r="G587" s="11" t="str">
        <f>IF(E587, VLOOKUP(E587, 'Hide - Drop Down Data'!$H$2:$J$116, 3, TRUE), "")</f>
        <v/>
      </c>
      <c r="H587" s="9"/>
      <c r="I587" s="10"/>
      <c r="J587" s="10"/>
      <c r="K587" s="10"/>
      <c r="L587" s="10"/>
    </row>
    <row r="588" spans="2:12" x14ac:dyDescent="0.25">
      <c r="B588" s="10"/>
      <c r="E588" s="9"/>
      <c r="F588" s="12" t="str">
        <f>IF(E588, VLOOKUP(E588, 'Hide - Drop Down Data'!H$2:J$116, 2, TRUE), "")</f>
        <v/>
      </c>
      <c r="G588" s="11" t="str">
        <f>IF(E588, VLOOKUP(E588, 'Hide - Drop Down Data'!$H$2:$J$116, 3, TRUE), "")</f>
        <v/>
      </c>
      <c r="H588" s="9"/>
      <c r="I588" s="10"/>
      <c r="J588" s="10"/>
      <c r="K588" s="10"/>
      <c r="L588" s="10"/>
    </row>
    <row r="589" spans="2:12" x14ac:dyDescent="0.25">
      <c r="B589" s="10"/>
      <c r="E589" s="9"/>
      <c r="F589" s="12" t="str">
        <f>IF(E589, VLOOKUP(E589, 'Hide - Drop Down Data'!H$2:J$116, 2, TRUE), "")</f>
        <v/>
      </c>
      <c r="G589" s="11" t="str">
        <f>IF(E589, VLOOKUP(E589, 'Hide - Drop Down Data'!$H$2:$J$116, 3, TRUE), "")</f>
        <v/>
      </c>
      <c r="H589" s="9"/>
      <c r="I589" s="10"/>
      <c r="J589" s="10"/>
      <c r="K589" s="10"/>
      <c r="L589" s="10"/>
    </row>
    <row r="590" spans="2:12" x14ac:dyDescent="0.25">
      <c r="B590" s="10"/>
      <c r="E590" s="9"/>
      <c r="F590" s="12" t="str">
        <f>IF(E590, VLOOKUP(E590, 'Hide - Drop Down Data'!H$2:J$116, 2, TRUE), "")</f>
        <v/>
      </c>
      <c r="G590" s="11" t="str">
        <f>IF(E590, VLOOKUP(E590, 'Hide - Drop Down Data'!$H$2:$J$116, 3, TRUE), "")</f>
        <v/>
      </c>
      <c r="H590" s="9"/>
      <c r="I590" s="10"/>
      <c r="J590" s="10"/>
      <c r="K590" s="10"/>
      <c r="L590" s="10"/>
    </row>
    <row r="591" spans="2:12" x14ac:dyDescent="0.25">
      <c r="B591" s="10"/>
      <c r="E591" s="9"/>
      <c r="F591" s="12" t="str">
        <f>IF(E591, VLOOKUP(E591, 'Hide - Drop Down Data'!H$2:J$116, 2, TRUE), "")</f>
        <v/>
      </c>
      <c r="G591" s="11" t="str">
        <f>IF(E591, VLOOKUP(E591, 'Hide - Drop Down Data'!$H$2:$J$116, 3, TRUE), "")</f>
        <v/>
      </c>
      <c r="H591" s="9"/>
      <c r="I591" s="10"/>
      <c r="J591" s="10"/>
      <c r="K591" s="10"/>
      <c r="L591" s="10"/>
    </row>
    <row r="592" spans="2:12" x14ac:dyDescent="0.25">
      <c r="B592" s="10"/>
      <c r="E592" s="9"/>
      <c r="F592" s="12" t="str">
        <f>IF(E592, VLOOKUP(E592, 'Hide - Drop Down Data'!H$2:J$116, 2, TRUE), "")</f>
        <v/>
      </c>
      <c r="G592" s="11" t="str">
        <f>IF(E592, VLOOKUP(E592, 'Hide - Drop Down Data'!$H$2:$J$116, 3, TRUE), "")</f>
        <v/>
      </c>
      <c r="H592" s="9"/>
      <c r="I592" s="10"/>
      <c r="J592" s="10"/>
      <c r="K592" s="10"/>
      <c r="L592" s="10"/>
    </row>
    <row r="593" spans="2:12" x14ac:dyDescent="0.25">
      <c r="B593" s="10"/>
      <c r="E593" s="9"/>
      <c r="F593" s="12" t="str">
        <f>IF(E593, VLOOKUP(E593, 'Hide - Drop Down Data'!H$2:J$116, 2, TRUE), "")</f>
        <v/>
      </c>
      <c r="G593" s="11" t="str">
        <f>IF(E593, VLOOKUP(E593, 'Hide - Drop Down Data'!$H$2:$J$116, 3, TRUE), "")</f>
        <v/>
      </c>
      <c r="H593" s="9"/>
      <c r="I593" s="10"/>
      <c r="J593" s="10"/>
      <c r="K593" s="10"/>
      <c r="L593" s="10"/>
    </row>
    <row r="594" spans="2:12" x14ac:dyDescent="0.25">
      <c r="B594" s="10"/>
      <c r="E594" s="9"/>
      <c r="F594" s="12" t="str">
        <f>IF(E594, VLOOKUP(E594, 'Hide - Drop Down Data'!H$2:J$116, 2, TRUE), "")</f>
        <v/>
      </c>
      <c r="G594" s="11" t="str">
        <f>IF(E594, VLOOKUP(E594, 'Hide - Drop Down Data'!$H$2:$J$116, 3, TRUE), "")</f>
        <v/>
      </c>
      <c r="H594" s="9"/>
      <c r="I594" s="10"/>
      <c r="J594" s="10"/>
      <c r="K594" s="10"/>
      <c r="L594" s="10"/>
    </row>
    <row r="595" spans="2:12" x14ac:dyDescent="0.25">
      <c r="B595" s="10"/>
      <c r="E595" s="9"/>
      <c r="F595" s="12" t="str">
        <f>IF(E595, VLOOKUP(E595, 'Hide - Drop Down Data'!H$2:J$116, 2, TRUE), "")</f>
        <v/>
      </c>
      <c r="G595" s="11" t="str">
        <f>IF(E595, VLOOKUP(E595, 'Hide - Drop Down Data'!$H$2:$J$116, 3, TRUE), "")</f>
        <v/>
      </c>
      <c r="H595" s="9"/>
      <c r="I595" s="10"/>
      <c r="J595" s="10"/>
      <c r="K595" s="10"/>
      <c r="L595" s="10"/>
    </row>
    <row r="596" spans="2:12" x14ac:dyDescent="0.25">
      <c r="B596" s="10"/>
      <c r="E596" s="9"/>
      <c r="F596" s="12" t="str">
        <f>IF(E596, VLOOKUP(E596, 'Hide - Drop Down Data'!H$2:J$116, 2, TRUE), "")</f>
        <v/>
      </c>
      <c r="G596" s="11" t="str">
        <f>IF(E596, VLOOKUP(E596, 'Hide - Drop Down Data'!$H$2:$J$116, 3, TRUE), "")</f>
        <v/>
      </c>
      <c r="H596" s="9"/>
      <c r="I596" s="10"/>
      <c r="J596" s="10"/>
      <c r="K596" s="10"/>
      <c r="L596" s="10"/>
    </row>
    <row r="597" spans="2:12" x14ac:dyDescent="0.25">
      <c r="B597" s="10"/>
      <c r="E597" s="9"/>
      <c r="F597" s="12" t="str">
        <f>IF(E597, VLOOKUP(E597, 'Hide - Drop Down Data'!H$2:J$116, 2, TRUE), "")</f>
        <v/>
      </c>
      <c r="G597" s="11" t="str">
        <f>IF(E597, VLOOKUP(E597, 'Hide - Drop Down Data'!$H$2:$J$116, 3, TRUE), "")</f>
        <v/>
      </c>
      <c r="H597" s="9"/>
      <c r="I597" s="10"/>
      <c r="J597" s="10"/>
      <c r="K597" s="10"/>
      <c r="L597" s="10"/>
    </row>
    <row r="598" spans="2:12" x14ac:dyDescent="0.25">
      <c r="B598" s="10"/>
      <c r="E598" s="9"/>
      <c r="F598" s="12" t="str">
        <f>IF(E598, VLOOKUP(E598, 'Hide - Drop Down Data'!H$2:J$116, 2, TRUE), "")</f>
        <v/>
      </c>
      <c r="G598" s="11" t="str">
        <f>IF(E598, VLOOKUP(E598, 'Hide - Drop Down Data'!$H$2:$J$116, 3, TRUE), "")</f>
        <v/>
      </c>
      <c r="H598" s="9"/>
      <c r="I598" s="10"/>
      <c r="J598" s="10"/>
      <c r="K598" s="10"/>
      <c r="L598" s="10"/>
    </row>
    <row r="599" spans="2:12" x14ac:dyDescent="0.25">
      <c r="B599" s="10"/>
      <c r="E599" s="9"/>
      <c r="F599" s="12" t="str">
        <f>IF(E599, VLOOKUP(E599, 'Hide - Drop Down Data'!H$2:J$116, 2, TRUE), "")</f>
        <v/>
      </c>
      <c r="G599" s="11" t="str">
        <f>IF(E599, VLOOKUP(E599, 'Hide - Drop Down Data'!$H$2:$J$116, 3, TRUE), "")</f>
        <v/>
      </c>
      <c r="H599" s="9"/>
      <c r="I599" s="10"/>
      <c r="J599" s="10"/>
      <c r="K599" s="10"/>
      <c r="L599" s="10"/>
    </row>
    <row r="600" spans="2:12" x14ac:dyDescent="0.25">
      <c r="B600" s="10"/>
      <c r="E600" s="9"/>
      <c r="F600" s="12" t="str">
        <f>IF(E600, VLOOKUP(E600, 'Hide - Drop Down Data'!H$2:J$116, 2, TRUE), "")</f>
        <v/>
      </c>
      <c r="G600" s="11" t="str">
        <f>IF(E600, VLOOKUP(E600, 'Hide - Drop Down Data'!$H$2:$J$116, 3, TRUE), "")</f>
        <v/>
      </c>
      <c r="H600" s="9"/>
      <c r="I600" s="10"/>
      <c r="J600" s="10"/>
      <c r="K600" s="10"/>
      <c r="L600" s="10"/>
    </row>
    <row r="601" spans="2:12" x14ac:dyDescent="0.25">
      <c r="B601" s="10"/>
      <c r="E601" s="9"/>
      <c r="F601" s="11"/>
      <c r="G601" s="11"/>
      <c r="H601" s="9"/>
      <c r="I601" s="10"/>
      <c r="J601" s="10"/>
      <c r="K601" s="10"/>
      <c r="L601" s="10"/>
    </row>
    <row r="602" spans="2:12" x14ac:dyDescent="0.25">
      <c r="B602" s="10"/>
      <c r="E602" s="9"/>
      <c r="F602" s="11"/>
      <c r="G602" s="11"/>
      <c r="H602" s="9"/>
      <c r="I602" s="10"/>
      <c r="J602" s="10"/>
      <c r="K602" s="10"/>
      <c r="L602" s="10"/>
    </row>
    <row r="603" spans="2:12" x14ac:dyDescent="0.25">
      <c r="B603" s="10"/>
      <c r="E603" s="9"/>
      <c r="F603" s="11"/>
      <c r="G603" s="11"/>
      <c r="H603" s="9"/>
      <c r="I603" s="10"/>
      <c r="J603" s="10"/>
      <c r="K603" s="10"/>
      <c r="L603" s="10"/>
    </row>
    <row r="604" spans="2:12" x14ac:dyDescent="0.25">
      <c r="B604" s="10"/>
      <c r="E604" s="9"/>
      <c r="F604" s="11"/>
      <c r="G604" s="11"/>
      <c r="H604" s="9"/>
      <c r="I604" s="10"/>
      <c r="J604" s="10"/>
      <c r="K604" s="10"/>
      <c r="L604" s="10"/>
    </row>
    <row r="605" spans="2:12" x14ac:dyDescent="0.25">
      <c r="B605" s="10"/>
      <c r="E605" s="9"/>
      <c r="F605" s="11"/>
      <c r="G605" s="11"/>
      <c r="H605" s="9"/>
      <c r="I605" s="10"/>
      <c r="J605" s="10"/>
      <c r="K605" s="10"/>
      <c r="L605" s="10"/>
    </row>
    <row r="606" spans="2:12" x14ac:dyDescent="0.25">
      <c r="B606" s="10"/>
      <c r="E606" s="9"/>
      <c r="F606" s="11"/>
      <c r="G606" s="11"/>
      <c r="H606" s="9"/>
      <c r="I606" s="10"/>
      <c r="J606" s="10"/>
      <c r="K606" s="10"/>
      <c r="L606" s="10"/>
    </row>
    <row r="607" spans="2:12" x14ac:dyDescent="0.25">
      <c r="B607" s="10"/>
      <c r="E607" s="9"/>
      <c r="F607" s="11"/>
      <c r="G607" s="11"/>
      <c r="H607" s="9"/>
      <c r="I607" s="10"/>
      <c r="J607" s="10"/>
      <c r="K607" s="10"/>
      <c r="L607" s="10"/>
    </row>
    <row r="608" spans="2:12" x14ac:dyDescent="0.25">
      <c r="B608" s="10"/>
      <c r="E608" s="9"/>
      <c r="F608" s="11"/>
      <c r="G608" s="11"/>
      <c r="H608" s="9"/>
      <c r="I608" s="10"/>
      <c r="J608" s="10"/>
      <c r="K608" s="10"/>
      <c r="L608" s="10"/>
    </row>
    <row r="609" spans="2:12" x14ac:dyDescent="0.25">
      <c r="B609" s="10"/>
      <c r="E609" s="9"/>
      <c r="F609" s="11"/>
      <c r="G609" s="11"/>
      <c r="H609" s="9"/>
      <c r="I609" s="10"/>
      <c r="J609" s="10"/>
      <c r="K609" s="10"/>
      <c r="L609" s="10"/>
    </row>
    <row r="610" spans="2:12" x14ac:dyDescent="0.25">
      <c r="B610" s="10"/>
      <c r="E610" s="9"/>
      <c r="F610" s="11"/>
      <c r="G610" s="11"/>
      <c r="H610" s="9"/>
      <c r="I610" s="10"/>
      <c r="J610" s="10"/>
      <c r="K610" s="10"/>
      <c r="L610" s="10"/>
    </row>
    <row r="611" spans="2:12" x14ac:dyDescent="0.25">
      <c r="B611" s="10"/>
      <c r="E611" s="9"/>
      <c r="F611" s="11"/>
      <c r="G611" s="11"/>
      <c r="H611" s="9"/>
      <c r="I611" s="10"/>
      <c r="J611" s="10"/>
      <c r="K611" s="10"/>
      <c r="L611" s="10"/>
    </row>
    <row r="612" spans="2:12" x14ac:dyDescent="0.25">
      <c r="B612" s="10"/>
      <c r="E612" s="9"/>
      <c r="F612" s="11"/>
      <c r="G612" s="11"/>
      <c r="H612" s="9"/>
      <c r="I612" s="10"/>
      <c r="J612" s="10"/>
      <c r="K612" s="10"/>
      <c r="L612" s="10"/>
    </row>
    <row r="613" spans="2:12" x14ac:dyDescent="0.25">
      <c r="B613" s="10"/>
      <c r="E613" s="9"/>
      <c r="F613" s="11"/>
      <c r="G613" s="11"/>
      <c r="H613" s="9"/>
      <c r="I613" s="10"/>
      <c r="J613" s="10"/>
      <c r="K613" s="10"/>
      <c r="L613" s="10"/>
    </row>
    <row r="614" spans="2:12" x14ac:dyDescent="0.25">
      <c r="B614" s="10"/>
      <c r="E614" s="9"/>
      <c r="F614" s="11"/>
      <c r="G614" s="11"/>
      <c r="H614" s="9"/>
      <c r="I614" s="10"/>
      <c r="J614" s="10"/>
      <c r="K614" s="10"/>
      <c r="L614" s="10"/>
    </row>
    <row r="615" spans="2:12" x14ac:dyDescent="0.25">
      <c r="B615" s="10"/>
      <c r="E615" s="9"/>
      <c r="F615" s="11"/>
      <c r="G615" s="11"/>
      <c r="H615" s="9"/>
      <c r="I615" s="10"/>
      <c r="J615" s="10"/>
      <c r="K615" s="10"/>
      <c r="L615" s="10"/>
    </row>
    <row r="616" spans="2:12" x14ac:dyDescent="0.25">
      <c r="B616" s="10"/>
      <c r="E616" s="9"/>
      <c r="F616" s="11"/>
      <c r="G616" s="11"/>
      <c r="H616" s="9"/>
      <c r="I616" s="10"/>
      <c r="J616" s="10"/>
      <c r="K616" s="10"/>
      <c r="L616" s="10"/>
    </row>
    <row r="617" spans="2:12" x14ac:dyDescent="0.25">
      <c r="B617" s="10"/>
      <c r="E617" s="9"/>
      <c r="F617" s="11"/>
      <c r="G617" s="11"/>
      <c r="H617" s="9"/>
      <c r="I617" s="10"/>
      <c r="J617" s="10"/>
      <c r="K617" s="10"/>
      <c r="L617" s="10"/>
    </row>
    <row r="618" spans="2:12" x14ac:dyDescent="0.25">
      <c r="B618" s="10"/>
      <c r="E618" s="9"/>
      <c r="F618" s="11"/>
      <c r="G618" s="11"/>
      <c r="H618" s="9"/>
      <c r="I618" s="10"/>
      <c r="J618" s="10"/>
      <c r="K618" s="10"/>
      <c r="L618" s="10"/>
    </row>
    <row r="619" spans="2:12" x14ac:dyDescent="0.25">
      <c r="B619" s="10"/>
      <c r="E619" s="9"/>
      <c r="F619" s="11"/>
      <c r="G619" s="11"/>
      <c r="H619" s="9"/>
      <c r="I619" s="10"/>
      <c r="J619" s="10"/>
      <c r="K619" s="10"/>
      <c r="L619" s="10"/>
    </row>
    <row r="620" spans="2:12" x14ac:dyDescent="0.25">
      <c r="B620" s="10"/>
      <c r="E620" s="9"/>
      <c r="F620" s="11"/>
      <c r="G620" s="11"/>
      <c r="H620" s="9"/>
      <c r="I620" s="10"/>
      <c r="J620" s="10"/>
      <c r="K620" s="10"/>
      <c r="L620" s="10"/>
    </row>
    <row r="621" spans="2:12" x14ac:dyDescent="0.25">
      <c r="B621" s="10"/>
      <c r="E621" s="9"/>
      <c r="F621" s="11"/>
      <c r="G621" s="11"/>
      <c r="H621" s="9"/>
      <c r="I621" s="10"/>
      <c r="J621" s="10"/>
      <c r="K621" s="10"/>
      <c r="L621" s="10"/>
    </row>
    <row r="622" spans="2:12" x14ac:dyDescent="0.25">
      <c r="B622" s="10"/>
      <c r="E622" s="9"/>
      <c r="F622" s="11"/>
      <c r="G622" s="11"/>
      <c r="H622" s="9"/>
      <c r="I622" s="10"/>
      <c r="J622" s="10"/>
      <c r="K622" s="10"/>
      <c r="L622" s="10"/>
    </row>
    <row r="623" spans="2:12" x14ac:dyDescent="0.25">
      <c r="B623" s="10"/>
      <c r="E623" s="9"/>
      <c r="F623" s="11"/>
      <c r="G623" s="11"/>
      <c r="H623" s="9"/>
      <c r="I623" s="10"/>
      <c r="J623" s="10"/>
      <c r="K623" s="10"/>
      <c r="L623" s="10"/>
    </row>
    <row r="624" spans="2:12" x14ac:dyDescent="0.25">
      <c r="B624" s="10"/>
      <c r="E624" s="9"/>
      <c r="F624" s="11"/>
      <c r="G624" s="11"/>
      <c r="H624" s="9"/>
      <c r="I624" s="10"/>
      <c r="J624" s="10"/>
      <c r="K624" s="10"/>
      <c r="L624" s="10"/>
    </row>
    <row r="625" spans="2:12" x14ac:dyDescent="0.25">
      <c r="B625" s="10"/>
      <c r="E625" s="9"/>
      <c r="F625" s="11"/>
      <c r="G625" s="11"/>
      <c r="H625" s="9"/>
      <c r="I625" s="10"/>
      <c r="J625" s="10"/>
      <c r="K625" s="10"/>
      <c r="L625" s="10"/>
    </row>
    <row r="626" spans="2:12" x14ac:dyDescent="0.25">
      <c r="B626" s="10"/>
      <c r="E626" s="9"/>
      <c r="F626" s="11"/>
      <c r="G626" s="11"/>
      <c r="H626" s="9"/>
      <c r="I626" s="10"/>
      <c r="J626" s="10"/>
      <c r="K626" s="10"/>
      <c r="L626" s="10"/>
    </row>
    <row r="627" spans="2:12" x14ac:dyDescent="0.25">
      <c r="B627" s="10"/>
      <c r="E627" s="9"/>
      <c r="F627" s="11"/>
      <c r="G627" s="11"/>
      <c r="H627" s="9"/>
      <c r="I627" s="10"/>
      <c r="J627" s="10"/>
      <c r="K627" s="10"/>
      <c r="L627" s="10"/>
    </row>
    <row r="628" spans="2:12" x14ac:dyDescent="0.25">
      <c r="B628" s="10"/>
      <c r="E628" s="9"/>
      <c r="F628" s="11"/>
      <c r="G628" s="11"/>
      <c r="H628" s="9"/>
      <c r="I628" s="10"/>
      <c r="J628" s="10"/>
      <c r="K628" s="10"/>
      <c r="L628" s="10"/>
    </row>
    <row r="629" spans="2:12" x14ac:dyDescent="0.25">
      <c r="B629" s="10"/>
      <c r="E629" s="9"/>
      <c r="F629" s="11"/>
      <c r="G629" s="11"/>
      <c r="H629" s="9"/>
      <c r="I629" s="10"/>
      <c r="J629" s="10"/>
      <c r="K629" s="10"/>
      <c r="L629" s="10"/>
    </row>
    <row r="630" spans="2:12" x14ac:dyDescent="0.25">
      <c r="B630" s="10"/>
      <c r="E630" s="9"/>
      <c r="F630" s="11"/>
      <c r="G630" s="11"/>
      <c r="H630" s="9"/>
      <c r="I630" s="10"/>
      <c r="J630" s="10"/>
      <c r="K630" s="10"/>
      <c r="L630" s="10"/>
    </row>
    <row r="631" spans="2:12" x14ac:dyDescent="0.25">
      <c r="B631" s="10"/>
      <c r="E631" s="9"/>
      <c r="F631" s="11"/>
      <c r="G631" s="11"/>
      <c r="H631" s="9"/>
      <c r="I631" s="10"/>
      <c r="J631" s="10"/>
      <c r="K631" s="10"/>
      <c r="L631" s="10"/>
    </row>
    <row r="632" spans="2:12" x14ac:dyDescent="0.25">
      <c r="B632" s="10"/>
      <c r="E632" s="9"/>
      <c r="F632" s="11"/>
      <c r="G632" s="11"/>
      <c r="H632" s="9"/>
      <c r="I632" s="10"/>
      <c r="J632" s="10"/>
      <c r="K632" s="10"/>
      <c r="L632" s="10"/>
    </row>
    <row r="633" spans="2:12" x14ac:dyDescent="0.25">
      <c r="B633" s="10"/>
      <c r="E633" s="9"/>
      <c r="F633" s="11"/>
      <c r="G633" s="11"/>
      <c r="H633" s="9"/>
      <c r="I633" s="10"/>
      <c r="J633" s="10"/>
      <c r="K633" s="10"/>
      <c r="L633" s="10"/>
    </row>
    <row r="634" spans="2:12" x14ac:dyDescent="0.25">
      <c r="B634" s="10"/>
      <c r="E634" s="9"/>
      <c r="F634" s="11"/>
      <c r="G634" s="11"/>
      <c r="H634" s="9"/>
      <c r="I634" s="10"/>
      <c r="J634" s="10"/>
      <c r="K634" s="10"/>
      <c r="L634" s="10"/>
    </row>
    <row r="635" spans="2:12" x14ac:dyDescent="0.25">
      <c r="B635" s="10"/>
      <c r="E635" s="9"/>
      <c r="F635" s="11"/>
      <c r="G635" s="11"/>
      <c r="H635" s="9"/>
      <c r="I635" s="10"/>
      <c r="J635" s="10"/>
      <c r="K635" s="10"/>
      <c r="L635" s="10"/>
    </row>
    <row r="636" spans="2:12" x14ac:dyDescent="0.25">
      <c r="B636" s="10"/>
      <c r="E636" s="9"/>
      <c r="F636" s="11"/>
      <c r="G636" s="11"/>
      <c r="H636" s="9"/>
      <c r="I636" s="10"/>
      <c r="J636" s="10"/>
      <c r="K636" s="10"/>
      <c r="L636" s="10"/>
    </row>
    <row r="637" spans="2:12" x14ac:dyDescent="0.25">
      <c r="B637" s="10"/>
      <c r="E637" s="9"/>
      <c r="F637" s="11"/>
      <c r="G637" s="11"/>
      <c r="H637" s="9"/>
      <c r="I637" s="10"/>
      <c r="J637" s="10"/>
      <c r="K637" s="10"/>
      <c r="L637" s="10"/>
    </row>
    <row r="638" spans="2:12" x14ac:dyDescent="0.25">
      <c r="B638" s="10"/>
      <c r="E638" s="9"/>
      <c r="F638" s="11"/>
      <c r="G638" s="11"/>
      <c r="H638" s="9"/>
      <c r="I638" s="10"/>
      <c r="J638" s="10"/>
      <c r="K638" s="10"/>
      <c r="L638" s="10"/>
    </row>
    <row r="639" spans="2:12" x14ac:dyDescent="0.25">
      <c r="B639" s="10"/>
      <c r="E639" s="9"/>
      <c r="F639" s="11"/>
      <c r="G639" s="11"/>
      <c r="H639" s="9"/>
      <c r="I639" s="10"/>
      <c r="J639" s="10"/>
      <c r="K639" s="10"/>
      <c r="L639" s="10"/>
    </row>
    <row r="640" spans="2:12" x14ac:dyDescent="0.25">
      <c r="B640" s="10"/>
      <c r="E640" s="9"/>
      <c r="F640" s="11"/>
      <c r="G640" s="11"/>
      <c r="H640" s="9"/>
      <c r="I640" s="10"/>
      <c r="J640" s="10"/>
      <c r="K640" s="10"/>
      <c r="L640" s="10"/>
    </row>
    <row r="641" spans="2:12" x14ac:dyDescent="0.25">
      <c r="B641" s="10"/>
      <c r="E641" s="9"/>
      <c r="F641" s="11"/>
      <c r="G641" s="11"/>
      <c r="H641" s="9"/>
      <c r="I641" s="10"/>
      <c r="J641" s="10"/>
      <c r="K641" s="10"/>
      <c r="L641" s="10"/>
    </row>
    <row r="642" spans="2:12" x14ac:dyDescent="0.25">
      <c r="B642" s="10"/>
      <c r="E642" s="9"/>
      <c r="F642" s="11"/>
      <c r="G642" s="11"/>
      <c r="H642" s="9"/>
      <c r="I642" s="10"/>
      <c r="J642" s="10"/>
      <c r="K642" s="10"/>
      <c r="L642" s="10"/>
    </row>
    <row r="643" spans="2:12" x14ac:dyDescent="0.25">
      <c r="B643" s="10"/>
      <c r="E643" s="9"/>
      <c r="F643" s="11"/>
      <c r="G643" s="11"/>
      <c r="H643" s="9"/>
      <c r="I643" s="10"/>
      <c r="J643" s="10"/>
      <c r="K643" s="10"/>
      <c r="L643" s="10"/>
    </row>
    <row r="644" spans="2:12" x14ac:dyDescent="0.25">
      <c r="B644" s="10"/>
      <c r="E644" s="9"/>
      <c r="F644" s="11"/>
      <c r="G644" s="11"/>
      <c r="H644" s="9"/>
      <c r="I644" s="10"/>
      <c r="J644" s="10"/>
      <c r="K644" s="10"/>
      <c r="L644" s="10"/>
    </row>
    <row r="645" spans="2:12" x14ac:dyDescent="0.25">
      <c r="B645" s="10"/>
      <c r="E645" s="9"/>
      <c r="F645" s="11"/>
      <c r="G645" s="11"/>
      <c r="H645" s="9"/>
      <c r="I645" s="10"/>
      <c r="J645" s="10"/>
      <c r="K645" s="10"/>
      <c r="L645" s="10"/>
    </row>
    <row r="646" spans="2:12" x14ac:dyDescent="0.25">
      <c r="B646" s="10"/>
      <c r="E646" s="9"/>
      <c r="F646" s="11"/>
      <c r="G646" s="11"/>
      <c r="H646" s="9"/>
      <c r="I646" s="10"/>
      <c r="J646" s="10"/>
      <c r="K646" s="10"/>
      <c r="L646" s="10"/>
    </row>
    <row r="647" spans="2:12" x14ac:dyDescent="0.25">
      <c r="B647" s="10"/>
      <c r="E647" s="9"/>
      <c r="F647" s="11"/>
      <c r="G647" s="11"/>
      <c r="H647" s="9"/>
      <c r="I647" s="10"/>
      <c r="J647" s="10"/>
      <c r="K647" s="10"/>
      <c r="L647" s="10"/>
    </row>
    <row r="648" spans="2:12" x14ac:dyDescent="0.25">
      <c r="B648" s="10"/>
      <c r="E648" s="9"/>
      <c r="F648" s="11"/>
      <c r="G648" s="11"/>
      <c r="H648" s="9"/>
      <c r="I648" s="10"/>
      <c r="J648" s="10"/>
      <c r="K648" s="10"/>
      <c r="L648" s="10"/>
    </row>
    <row r="649" spans="2:12" x14ac:dyDescent="0.25">
      <c r="B649" s="10"/>
      <c r="E649" s="9"/>
      <c r="F649" s="11"/>
      <c r="G649" s="11"/>
      <c r="H649" s="9"/>
      <c r="I649" s="10"/>
      <c r="J649" s="10"/>
      <c r="K649" s="10"/>
      <c r="L649" s="10"/>
    </row>
    <row r="650" spans="2:12" x14ac:dyDescent="0.25">
      <c r="B650" s="10"/>
      <c r="E650" s="9"/>
      <c r="F650" s="11"/>
      <c r="G650" s="11"/>
      <c r="H650" s="9"/>
      <c r="I650" s="10"/>
      <c r="J650" s="10"/>
      <c r="K650" s="10"/>
      <c r="L650" s="10"/>
    </row>
    <row r="651" spans="2:12" x14ac:dyDescent="0.25">
      <c r="B651" s="10"/>
      <c r="E651" s="9"/>
      <c r="F651" s="11"/>
      <c r="G651" s="11"/>
      <c r="H651" s="9"/>
      <c r="I651" s="10"/>
      <c r="J651" s="10"/>
      <c r="K651" s="10"/>
      <c r="L651" s="10"/>
    </row>
    <row r="652" spans="2:12" x14ac:dyDescent="0.25">
      <c r="B652" s="10"/>
      <c r="E652" s="9"/>
      <c r="F652" s="11"/>
      <c r="G652" s="11"/>
      <c r="H652" s="9"/>
      <c r="I652" s="10"/>
      <c r="J652" s="10"/>
      <c r="K652" s="10"/>
      <c r="L652" s="10"/>
    </row>
    <row r="653" spans="2:12" x14ac:dyDescent="0.25">
      <c r="B653" s="10"/>
      <c r="E653" s="9"/>
      <c r="F653" s="11"/>
      <c r="G653" s="11"/>
      <c r="H653" s="9"/>
      <c r="I653" s="10"/>
      <c r="J653" s="10"/>
      <c r="K653" s="10"/>
      <c r="L653" s="10"/>
    </row>
    <row r="654" spans="2:12" x14ac:dyDescent="0.25">
      <c r="B654" s="10"/>
      <c r="E654" s="9"/>
      <c r="F654" s="11"/>
      <c r="G654" s="11"/>
      <c r="H654" s="9"/>
      <c r="I654" s="10"/>
      <c r="J654" s="10"/>
      <c r="K654" s="10"/>
      <c r="L654" s="10"/>
    </row>
    <row r="655" spans="2:12" x14ac:dyDescent="0.25">
      <c r="B655" s="10"/>
      <c r="E655" s="9"/>
      <c r="F655" s="11"/>
      <c r="G655" s="11"/>
      <c r="H655" s="9"/>
      <c r="I655" s="10"/>
      <c r="J655" s="10"/>
      <c r="K655" s="10"/>
      <c r="L655" s="10"/>
    </row>
    <row r="656" spans="2:12" x14ac:dyDescent="0.25">
      <c r="B656" s="10"/>
      <c r="E656" s="9"/>
      <c r="F656" s="11"/>
      <c r="G656" s="11"/>
      <c r="H656" s="9"/>
      <c r="I656" s="10"/>
      <c r="J656" s="10"/>
      <c r="K656" s="10"/>
      <c r="L656" s="10"/>
    </row>
    <row r="657" spans="2:12" x14ac:dyDescent="0.25">
      <c r="B657" s="10"/>
      <c r="E657" s="9"/>
      <c r="F657" s="11"/>
      <c r="G657" s="11"/>
      <c r="H657" s="9"/>
      <c r="I657" s="10"/>
      <c r="J657" s="10"/>
      <c r="K657" s="10"/>
      <c r="L657" s="10"/>
    </row>
    <row r="658" spans="2:12" x14ac:dyDescent="0.25">
      <c r="B658" s="10"/>
      <c r="E658" s="9"/>
      <c r="F658" s="11"/>
      <c r="G658" s="11"/>
      <c r="H658" s="9"/>
      <c r="I658" s="10"/>
      <c r="J658" s="10"/>
      <c r="K658" s="10"/>
      <c r="L658" s="10"/>
    </row>
    <row r="659" spans="2:12" x14ac:dyDescent="0.25">
      <c r="B659" s="10"/>
      <c r="E659" s="9"/>
      <c r="F659" s="11"/>
      <c r="G659" s="11"/>
      <c r="H659" s="9"/>
      <c r="I659" s="10"/>
      <c r="J659" s="10"/>
      <c r="K659" s="10"/>
      <c r="L659" s="10"/>
    </row>
    <row r="660" spans="2:12" x14ac:dyDescent="0.25">
      <c r="B660" s="10"/>
      <c r="E660" s="9"/>
      <c r="F660" s="11"/>
      <c r="G660" s="11"/>
      <c r="H660" s="9"/>
      <c r="I660" s="10"/>
      <c r="J660" s="10"/>
      <c r="K660" s="10"/>
      <c r="L660" s="10"/>
    </row>
    <row r="661" spans="2:12" x14ac:dyDescent="0.25">
      <c r="B661" s="10"/>
      <c r="E661" s="9"/>
      <c r="F661" s="11"/>
      <c r="G661" s="11"/>
      <c r="H661" s="9"/>
      <c r="I661" s="10"/>
      <c r="J661" s="10"/>
      <c r="K661" s="10"/>
      <c r="L661" s="10"/>
    </row>
    <row r="662" spans="2:12" x14ac:dyDescent="0.25">
      <c r="B662" s="10"/>
      <c r="E662" s="9"/>
      <c r="F662" s="11"/>
      <c r="G662" s="11"/>
      <c r="H662" s="9"/>
      <c r="I662" s="10"/>
      <c r="J662" s="10"/>
      <c r="K662" s="10"/>
      <c r="L662" s="10"/>
    </row>
    <row r="663" spans="2:12" x14ac:dyDescent="0.25">
      <c r="B663" s="10"/>
      <c r="E663" s="9"/>
      <c r="F663" s="11"/>
      <c r="G663" s="11"/>
      <c r="H663" s="9"/>
      <c r="I663" s="10"/>
      <c r="J663" s="10"/>
      <c r="K663" s="10"/>
      <c r="L663" s="10"/>
    </row>
    <row r="664" spans="2:12" x14ac:dyDescent="0.25">
      <c r="B664" s="10"/>
      <c r="E664" s="9"/>
      <c r="F664" s="11"/>
      <c r="G664" s="11"/>
      <c r="H664" s="9"/>
      <c r="I664" s="10"/>
      <c r="J664" s="10"/>
      <c r="K664" s="10"/>
      <c r="L664" s="10"/>
    </row>
    <row r="665" spans="2:12" x14ac:dyDescent="0.25">
      <c r="B665" s="10"/>
      <c r="E665" s="9"/>
      <c r="F665" s="11"/>
      <c r="G665" s="11"/>
      <c r="H665" s="9"/>
      <c r="I665" s="10"/>
      <c r="J665" s="10"/>
      <c r="K665" s="10"/>
      <c r="L665" s="10"/>
    </row>
    <row r="666" spans="2:12" x14ac:dyDescent="0.25">
      <c r="B666" s="10"/>
      <c r="E666" s="9"/>
      <c r="F666" s="11"/>
      <c r="G666" s="11"/>
      <c r="H666" s="9"/>
      <c r="I666" s="10"/>
      <c r="J666" s="10"/>
      <c r="K666" s="10"/>
      <c r="L666" s="10"/>
    </row>
    <row r="667" spans="2:12" x14ac:dyDescent="0.25">
      <c r="B667" s="10"/>
      <c r="E667" s="9"/>
      <c r="F667" s="11"/>
      <c r="G667" s="11"/>
      <c r="H667" s="9"/>
      <c r="I667" s="10"/>
      <c r="J667" s="10"/>
      <c r="K667" s="10"/>
      <c r="L667" s="10"/>
    </row>
    <row r="668" spans="2:12" x14ac:dyDescent="0.25">
      <c r="B668" s="10"/>
      <c r="E668" s="9"/>
      <c r="F668" s="11"/>
      <c r="G668" s="11"/>
      <c r="H668" s="9"/>
      <c r="I668" s="10"/>
      <c r="J668" s="10"/>
      <c r="K668" s="10"/>
      <c r="L668" s="10"/>
    </row>
    <row r="669" spans="2:12" x14ac:dyDescent="0.25">
      <c r="B669" s="10"/>
      <c r="E669" s="9"/>
      <c r="F669" s="11"/>
      <c r="G669" s="11"/>
      <c r="H669" s="9"/>
      <c r="I669" s="10"/>
      <c r="J669" s="10"/>
      <c r="K669" s="10"/>
      <c r="L669" s="10"/>
    </row>
    <row r="670" spans="2:12" x14ac:dyDescent="0.25">
      <c r="B670" s="10"/>
      <c r="E670" s="9"/>
      <c r="F670" s="11"/>
      <c r="G670" s="11"/>
      <c r="H670" s="9"/>
      <c r="I670" s="10"/>
      <c r="J670" s="10"/>
      <c r="K670" s="10"/>
      <c r="L670" s="10"/>
    </row>
    <row r="671" spans="2:12" x14ac:dyDescent="0.25">
      <c r="B671" s="10"/>
      <c r="E671" s="9"/>
      <c r="F671" s="11"/>
      <c r="G671" s="11"/>
      <c r="H671" s="9"/>
      <c r="I671" s="10"/>
      <c r="J671" s="10"/>
      <c r="K671" s="10"/>
      <c r="L671" s="10"/>
    </row>
    <row r="672" spans="2:12" x14ac:dyDescent="0.25">
      <c r="B672" s="10"/>
      <c r="E672" s="9"/>
      <c r="F672" s="11"/>
      <c r="G672" s="11"/>
      <c r="H672" s="9"/>
      <c r="I672" s="10"/>
      <c r="J672" s="10"/>
      <c r="K672" s="10"/>
      <c r="L672" s="10"/>
    </row>
    <row r="673" spans="2:12" x14ac:dyDescent="0.25">
      <c r="B673" s="10"/>
      <c r="E673" s="9"/>
      <c r="F673" s="11"/>
      <c r="G673" s="11"/>
      <c r="H673" s="9"/>
      <c r="I673" s="10"/>
      <c r="J673" s="10"/>
      <c r="K673" s="10"/>
      <c r="L673" s="10"/>
    </row>
    <row r="674" spans="2:12" x14ac:dyDescent="0.25">
      <c r="B674" s="10"/>
      <c r="E674" s="9"/>
      <c r="F674" s="11"/>
      <c r="G674" s="11"/>
      <c r="H674" s="9"/>
      <c r="I674" s="10"/>
      <c r="J674" s="10"/>
      <c r="K674" s="10"/>
      <c r="L674" s="10"/>
    </row>
    <row r="675" spans="2:12" x14ac:dyDescent="0.25">
      <c r="B675" s="10"/>
      <c r="E675" s="9"/>
      <c r="F675" s="11"/>
      <c r="G675" s="11"/>
      <c r="H675" s="9"/>
      <c r="I675" s="10"/>
      <c r="J675" s="10"/>
      <c r="K675" s="10"/>
      <c r="L675" s="10"/>
    </row>
    <row r="676" spans="2:12" x14ac:dyDescent="0.25">
      <c r="B676" s="10"/>
      <c r="E676" s="9"/>
      <c r="F676" s="11"/>
      <c r="G676" s="11"/>
      <c r="H676" s="9"/>
      <c r="I676" s="10"/>
      <c r="J676" s="10"/>
      <c r="K676" s="10"/>
      <c r="L676" s="10"/>
    </row>
    <row r="677" spans="2:12" x14ac:dyDescent="0.25">
      <c r="B677" s="10"/>
      <c r="E677" s="9"/>
      <c r="F677" s="11"/>
      <c r="G677" s="11"/>
      <c r="H677" s="9"/>
      <c r="I677" s="10"/>
      <c r="J677" s="10"/>
      <c r="K677" s="10"/>
      <c r="L677" s="10"/>
    </row>
    <row r="678" spans="2:12" x14ac:dyDescent="0.25">
      <c r="B678" s="10"/>
      <c r="E678" s="9"/>
      <c r="F678" s="11"/>
      <c r="G678" s="11"/>
      <c r="H678" s="9"/>
      <c r="I678" s="10"/>
      <c r="J678" s="10"/>
      <c r="K678" s="10"/>
      <c r="L678" s="10"/>
    </row>
    <row r="679" spans="2:12" x14ac:dyDescent="0.25">
      <c r="B679" s="10"/>
      <c r="E679" s="9"/>
      <c r="F679" s="11"/>
      <c r="G679" s="11"/>
      <c r="H679" s="9"/>
      <c r="I679" s="10"/>
      <c r="J679" s="10"/>
      <c r="K679" s="10"/>
      <c r="L679" s="10"/>
    </row>
    <row r="680" spans="2:12" x14ac:dyDescent="0.25">
      <c r="B680" s="10"/>
      <c r="E680" s="9"/>
      <c r="F680" s="11"/>
      <c r="G680" s="11"/>
      <c r="H680" s="9"/>
      <c r="I680" s="10"/>
      <c r="J680" s="10"/>
      <c r="K680" s="10"/>
      <c r="L680" s="10"/>
    </row>
    <row r="681" spans="2:12" x14ac:dyDescent="0.25">
      <c r="B681" s="10"/>
      <c r="E681" s="9"/>
      <c r="F681" s="11"/>
      <c r="G681" s="11"/>
      <c r="H681" s="9"/>
      <c r="I681" s="10"/>
      <c r="J681" s="10"/>
      <c r="K681" s="10"/>
      <c r="L681" s="10"/>
    </row>
    <row r="682" spans="2:12" x14ac:dyDescent="0.25">
      <c r="B682" s="10"/>
      <c r="E682" s="9"/>
      <c r="F682" s="11"/>
      <c r="G682" s="11"/>
      <c r="H682" s="9"/>
      <c r="I682" s="10"/>
      <c r="J682" s="10"/>
      <c r="K682" s="10"/>
      <c r="L682" s="10"/>
    </row>
    <row r="683" spans="2:12" x14ac:dyDescent="0.25">
      <c r="B683" s="10"/>
      <c r="E683" s="9"/>
      <c r="F683" s="11"/>
      <c r="G683" s="11"/>
      <c r="H683" s="9"/>
      <c r="I683" s="10"/>
      <c r="J683" s="10"/>
      <c r="K683" s="10"/>
      <c r="L683" s="10"/>
    </row>
    <row r="684" spans="2:12" x14ac:dyDescent="0.25">
      <c r="B684" s="10"/>
      <c r="E684" s="9"/>
      <c r="F684" s="11"/>
      <c r="G684" s="11"/>
      <c r="H684" s="9"/>
      <c r="I684" s="10"/>
      <c r="J684" s="10"/>
      <c r="K684" s="10"/>
      <c r="L684" s="10"/>
    </row>
    <row r="685" spans="2:12" x14ac:dyDescent="0.25">
      <c r="B685" s="10"/>
      <c r="E685" s="9"/>
      <c r="F685" s="11"/>
      <c r="G685" s="11"/>
      <c r="H685" s="9"/>
      <c r="I685" s="10"/>
      <c r="J685" s="10"/>
      <c r="K685" s="10"/>
      <c r="L685" s="10"/>
    </row>
    <row r="686" spans="2:12" x14ac:dyDescent="0.25">
      <c r="B686" s="10"/>
      <c r="E686" s="9"/>
      <c r="F686" s="11"/>
      <c r="G686" s="11"/>
      <c r="H686" s="9"/>
      <c r="I686" s="10"/>
      <c r="J686" s="10"/>
      <c r="K686" s="10"/>
      <c r="L686" s="10"/>
    </row>
    <row r="687" spans="2:12" x14ac:dyDescent="0.25">
      <c r="B687" s="10"/>
      <c r="E687" s="9"/>
      <c r="F687" s="11"/>
      <c r="G687" s="11"/>
      <c r="H687" s="9"/>
      <c r="I687" s="10"/>
      <c r="J687" s="10"/>
      <c r="K687" s="10"/>
      <c r="L687" s="10"/>
    </row>
    <row r="688" spans="2:12" x14ac:dyDescent="0.25">
      <c r="B688" s="10"/>
      <c r="E688" s="9"/>
      <c r="F688" s="11"/>
      <c r="G688" s="11"/>
      <c r="H688" s="9"/>
      <c r="I688" s="10"/>
      <c r="J688" s="10"/>
      <c r="K688" s="10"/>
      <c r="L688" s="10"/>
    </row>
    <row r="689" spans="2:12" x14ac:dyDescent="0.25">
      <c r="B689" s="10"/>
      <c r="E689" s="9"/>
      <c r="F689" s="11"/>
      <c r="G689" s="11"/>
      <c r="H689" s="9"/>
      <c r="I689" s="10"/>
      <c r="J689" s="10"/>
      <c r="K689" s="10"/>
      <c r="L689" s="10"/>
    </row>
    <row r="690" spans="2:12" x14ac:dyDescent="0.25">
      <c r="B690" s="10"/>
      <c r="E690" s="9"/>
      <c r="F690" s="11"/>
      <c r="G690" s="11"/>
      <c r="H690" s="9"/>
      <c r="I690" s="10"/>
      <c r="J690" s="10"/>
      <c r="K690" s="10"/>
      <c r="L690" s="10"/>
    </row>
    <row r="691" spans="2:12" x14ac:dyDescent="0.25">
      <c r="B691" s="10"/>
      <c r="E691" s="9"/>
      <c r="F691" s="11"/>
      <c r="G691" s="11"/>
      <c r="H691" s="9"/>
      <c r="I691" s="10"/>
      <c r="J691" s="10"/>
      <c r="K691" s="10"/>
      <c r="L691" s="10"/>
    </row>
    <row r="692" spans="2:12" x14ac:dyDescent="0.25">
      <c r="B692" s="10"/>
      <c r="E692" s="9"/>
      <c r="F692" s="11"/>
      <c r="G692" s="11"/>
      <c r="H692" s="9"/>
      <c r="I692" s="10"/>
      <c r="J692" s="10"/>
      <c r="K692" s="10"/>
      <c r="L692" s="10"/>
    </row>
    <row r="693" spans="2:12" x14ac:dyDescent="0.25">
      <c r="B693" s="10"/>
      <c r="E693" s="9"/>
      <c r="F693" s="11"/>
      <c r="G693" s="11"/>
      <c r="H693" s="9"/>
      <c r="I693" s="10"/>
      <c r="J693" s="10"/>
      <c r="K693" s="10"/>
      <c r="L693" s="10"/>
    </row>
    <row r="694" spans="2:12" x14ac:dyDescent="0.25">
      <c r="B694" s="10"/>
      <c r="E694" s="9"/>
      <c r="F694" s="11"/>
      <c r="G694" s="11"/>
      <c r="H694" s="9"/>
      <c r="I694" s="10"/>
      <c r="J694" s="10"/>
      <c r="K694" s="10"/>
      <c r="L694" s="10"/>
    </row>
    <row r="695" spans="2:12" x14ac:dyDescent="0.25">
      <c r="B695" s="10"/>
      <c r="E695" s="9"/>
      <c r="F695" s="11"/>
      <c r="G695" s="11"/>
      <c r="H695" s="9"/>
      <c r="I695" s="10"/>
      <c r="J695" s="10"/>
      <c r="K695" s="10"/>
      <c r="L695" s="10"/>
    </row>
    <row r="696" spans="2:12" x14ac:dyDescent="0.25">
      <c r="B696" s="10"/>
      <c r="E696" s="9"/>
      <c r="F696" s="11"/>
      <c r="G696" s="11"/>
      <c r="H696" s="9"/>
      <c r="I696" s="10"/>
      <c r="J696" s="10"/>
      <c r="K696" s="10"/>
      <c r="L696" s="10"/>
    </row>
    <row r="697" spans="2:12" x14ac:dyDescent="0.25">
      <c r="B697" s="10"/>
      <c r="E697" s="9"/>
      <c r="F697" s="11"/>
      <c r="G697" s="11"/>
      <c r="H697" s="9"/>
      <c r="I697" s="10"/>
      <c r="J697" s="10"/>
      <c r="K697" s="10"/>
      <c r="L697" s="10"/>
    </row>
    <row r="698" spans="2:12" x14ac:dyDescent="0.25">
      <c r="B698" s="10"/>
      <c r="E698" s="9"/>
      <c r="F698" s="11"/>
      <c r="G698" s="11"/>
      <c r="H698" s="9"/>
      <c r="I698" s="10"/>
      <c r="J698" s="10"/>
      <c r="K698" s="10"/>
      <c r="L698" s="10"/>
    </row>
    <row r="699" spans="2:12" x14ac:dyDescent="0.25">
      <c r="B699" s="10"/>
      <c r="E699" s="9"/>
      <c r="F699" s="11"/>
      <c r="G699" s="11"/>
      <c r="H699" s="9"/>
      <c r="I699" s="10"/>
      <c r="J699" s="10"/>
      <c r="K699" s="10"/>
      <c r="L699" s="10"/>
    </row>
    <row r="700" spans="2:12" x14ac:dyDescent="0.25">
      <c r="B700" s="10"/>
      <c r="E700" s="9"/>
      <c r="F700" s="11"/>
      <c r="G700" s="11"/>
      <c r="H700" s="9"/>
      <c r="I700" s="10"/>
      <c r="J700" s="10"/>
      <c r="K700" s="10"/>
      <c r="L700" s="10"/>
    </row>
    <row r="701" spans="2:12" x14ac:dyDescent="0.25">
      <c r="B701" s="10"/>
      <c r="E701" s="9"/>
      <c r="F701" s="11"/>
      <c r="G701" s="11"/>
      <c r="H701" s="9"/>
      <c r="I701" s="10"/>
      <c r="J701" s="10"/>
      <c r="K701" s="10"/>
      <c r="L701" s="10"/>
    </row>
    <row r="702" spans="2:12" x14ac:dyDescent="0.25">
      <c r="B702" s="10"/>
      <c r="E702" s="9"/>
      <c r="F702" s="11"/>
      <c r="G702" s="11"/>
      <c r="H702" s="9"/>
      <c r="I702" s="10"/>
      <c r="J702" s="10"/>
      <c r="K702" s="10"/>
      <c r="L702" s="10"/>
    </row>
    <row r="703" spans="2:12" x14ac:dyDescent="0.25">
      <c r="B703" s="10"/>
      <c r="E703" s="9"/>
      <c r="F703" s="11"/>
      <c r="G703" s="11"/>
      <c r="H703" s="9"/>
      <c r="I703" s="10"/>
      <c r="J703" s="10"/>
      <c r="K703" s="10"/>
      <c r="L703" s="10"/>
    </row>
    <row r="704" spans="2:12" x14ac:dyDescent="0.25">
      <c r="B704" s="10"/>
      <c r="E704" s="9"/>
      <c r="F704" s="11"/>
      <c r="G704" s="11"/>
      <c r="H704" s="9"/>
      <c r="I704" s="10"/>
      <c r="J704" s="10"/>
      <c r="K704" s="10"/>
      <c r="L704" s="10"/>
    </row>
    <row r="705" spans="2:12" x14ac:dyDescent="0.25">
      <c r="B705" s="10"/>
      <c r="E705" s="9"/>
      <c r="F705" s="11"/>
      <c r="G705" s="11"/>
      <c r="H705" s="9"/>
      <c r="I705" s="10"/>
      <c r="J705" s="10"/>
      <c r="K705" s="10"/>
      <c r="L705" s="10"/>
    </row>
    <row r="706" spans="2:12" x14ac:dyDescent="0.25">
      <c r="B706" s="10"/>
      <c r="E706" s="9"/>
      <c r="F706" s="11"/>
      <c r="G706" s="11"/>
      <c r="H706" s="9"/>
      <c r="I706" s="10"/>
      <c r="J706" s="10"/>
      <c r="K706" s="10"/>
      <c r="L706" s="10"/>
    </row>
    <row r="707" spans="2:12" x14ac:dyDescent="0.25">
      <c r="B707" s="10"/>
      <c r="E707" s="9"/>
      <c r="F707" s="11"/>
      <c r="G707" s="11"/>
      <c r="H707" s="9"/>
      <c r="I707" s="10"/>
      <c r="J707" s="10"/>
      <c r="K707" s="10"/>
      <c r="L707" s="10"/>
    </row>
    <row r="708" spans="2:12" x14ac:dyDescent="0.25">
      <c r="B708" s="10"/>
      <c r="E708" s="9"/>
      <c r="F708" s="11"/>
      <c r="G708" s="11"/>
      <c r="H708" s="9"/>
      <c r="I708" s="10"/>
      <c r="J708" s="10"/>
      <c r="K708" s="10"/>
      <c r="L708" s="10"/>
    </row>
    <row r="709" spans="2:12" x14ac:dyDescent="0.25">
      <c r="B709" s="10"/>
      <c r="E709" s="9"/>
      <c r="F709" s="11"/>
      <c r="G709" s="11"/>
      <c r="H709" s="9"/>
      <c r="I709" s="10"/>
      <c r="J709" s="10"/>
      <c r="K709" s="10"/>
      <c r="L709" s="10"/>
    </row>
    <row r="710" spans="2:12" x14ac:dyDescent="0.25">
      <c r="B710" s="10"/>
      <c r="E710" s="9"/>
      <c r="F710" s="11"/>
      <c r="G710" s="11"/>
      <c r="H710" s="9"/>
      <c r="I710" s="10"/>
      <c r="J710" s="10"/>
      <c r="K710" s="10"/>
      <c r="L710" s="10"/>
    </row>
    <row r="711" spans="2:12" x14ac:dyDescent="0.25">
      <c r="B711" s="10"/>
      <c r="E711" s="9"/>
      <c r="F711" s="11"/>
      <c r="G711" s="11"/>
      <c r="H711" s="9"/>
      <c r="I711" s="10"/>
      <c r="J711" s="10"/>
      <c r="K711" s="10"/>
      <c r="L711" s="10"/>
    </row>
    <row r="712" spans="2:12" x14ac:dyDescent="0.25">
      <c r="B712" s="10"/>
      <c r="E712" s="9"/>
      <c r="F712" s="11"/>
      <c r="G712" s="11"/>
      <c r="H712" s="9"/>
      <c r="I712" s="10"/>
      <c r="J712" s="10"/>
      <c r="K712" s="10"/>
      <c r="L712" s="10"/>
    </row>
    <row r="713" spans="2:12" x14ac:dyDescent="0.25">
      <c r="B713" s="10"/>
      <c r="E713" s="9"/>
      <c r="F713" s="11"/>
      <c r="G713" s="11"/>
      <c r="H713" s="9"/>
      <c r="I713" s="10"/>
      <c r="J713" s="10"/>
      <c r="K713" s="10"/>
      <c r="L713" s="10"/>
    </row>
    <row r="714" spans="2:12" x14ac:dyDescent="0.25">
      <c r="B714" s="10"/>
      <c r="E714" s="9"/>
      <c r="F714" s="11"/>
      <c r="G714" s="11"/>
      <c r="H714" s="9"/>
      <c r="I714" s="10"/>
      <c r="J714" s="10"/>
      <c r="K714" s="10"/>
      <c r="L714" s="10"/>
    </row>
    <row r="715" spans="2:12" x14ac:dyDescent="0.25">
      <c r="B715" s="10"/>
      <c r="E715" s="9"/>
      <c r="F715" s="11"/>
      <c r="G715" s="11"/>
      <c r="H715" s="9"/>
      <c r="I715" s="10"/>
      <c r="J715" s="10"/>
      <c r="K715" s="10"/>
      <c r="L715" s="10"/>
    </row>
    <row r="716" spans="2:12" x14ac:dyDescent="0.25">
      <c r="B716" s="10"/>
      <c r="E716" s="9"/>
      <c r="F716" s="11"/>
      <c r="G716" s="11"/>
      <c r="H716" s="9"/>
      <c r="I716" s="10"/>
      <c r="J716" s="10"/>
      <c r="K716" s="10"/>
      <c r="L716" s="10"/>
    </row>
    <row r="717" spans="2:12" x14ac:dyDescent="0.25">
      <c r="B717" s="10"/>
      <c r="E717" s="9"/>
      <c r="F717" s="11"/>
      <c r="G717" s="11"/>
      <c r="H717" s="9"/>
      <c r="I717" s="10"/>
      <c r="J717" s="10"/>
      <c r="K717" s="10"/>
      <c r="L717" s="10"/>
    </row>
    <row r="718" spans="2:12" x14ac:dyDescent="0.25">
      <c r="B718" s="10"/>
      <c r="E718" s="9"/>
      <c r="F718" s="11"/>
      <c r="G718" s="11"/>
      <c r="H718" s="9"/>
      <c r="I718" s="10"/>
      <c r="J718" s="10"/>
      <c r="K718" s="10"/>
      <c r="L718" s="10"/>
    </row>
    <row r="719" spans="2:12" x14ac:dyDescent="0.25">
      <c r="B719" s="10"/>
      <c r="E719" s="9"/>
      <c r="F719" s="11"/>
      <c r="G719" s="11"/>
      <c r="H719" s="9"/>
      <c r="I719" s="10"/>
      <c r="J719" s="10"/>
      <c r="K719" s="10"/>
      <c r="L719" s="10"/>
    </row>
    <row r="720" spans="2:12" x14ac:dyDescent="0.25">
      <c r="B720" s="10"/>
      <c r="E720" s="9"/>
      <c r="F720" s="11"/>
      <c r="G720" s="11"/>
      <c r="H720" s="9"/>
      <c r="I720" s="10"/>
      <c r="J720" s="10"/>
      <c r="K720" s="10"/>
      <c r="L720" s="10"/>
    </row>
    <row r="721" spans="2:12" x14ac:dyDescent="0.25">
      <c r="B721" s="10"/>
      <c r="E721" s="9"/>
      <c r="F721" s="11"/>
      <c r="G721" s="11"/>
      <c r="H721" s="9"/>
      <c r="I721" s="10"/>
      <c r="J721" s="10"/>
      <c r="K721" s="10"/>
      <c r="L721" s="10"/>
    </row>
    <row r="722" spans="2:12" x14ac:dyDescent="0.25">
      <c r="B722" s="10"/>
      <c r="E722" s="9"/>
      <c r="F722" s="11"/>
      <c r="G722" s="11"/>
      <c r="H722" s="9"/>
      <c r="I722" s="10"/>
      <c r="J722" s="10"/>
      <c r="K722" s="10"/>
      <c r="L722" s="10"/>
    </row>
    <row r="723" spans="2:12" x14ac:dyDescent="0.25">
      <c r="B723" s="10"/>
      <c r="E723" s="9"/>
      <c r="F723" s="11"/>
      <c r="G723" s="11"/>
      <c r="H723" s="9"/>
      <c r="I723" s="10"/>
      <c r="J723" s="10"/>
      <c r="K723" s="10"/>
      <c r="L723" s="10"/>
    </row>
    <row r="724" spans="2:12" x14ac:dyDescent="0.25">
      <c r="B724" s="10"/>
      <c r="E724" s="9"/>
      <c r="F724" s="11"/>
      <c r="G724" s="11"/>
      <c r="H724" s="9"/>
      <c r="I724" s="10"/>
      <c r="J724" s="10"/>
      <c r="K724" s="10"/>
      <c r="L724" s="10"/>
    </row>
    <row r="725" spans="2:12" x14ac:dyDescent="0.25">
      <c r="B725" s="10"/>
      <c r="E725" s="9"/>
      <c r="F725" s="11"/>
      <c r="G725" s="11"/>
      <c r="H725" s="9"/>
      <c r="I725" s="10"/>
      <c r="J725" s="10"/>
      <c r="K725" s="10"/>
      <c r="L725" s="10"/>
    </row>
    <row r="726" spans="2:12" x14ac:dyDescent="0.25">
      <c r="B726" s="10"/>
      <c r="E726" s="9"/>
      <c r="F726" s="11"/>
      <c r="G726" s="11"/>
      <c r="H726" s="9"/>
      <c r="I726" s="10"/>
      <c r="J726" s="10"/>
      <c r="K726" s="10"/>
      <c r="L726" s="10"/>
    </row>
    <row r="727" spans="2:12" x14ac:dyDescent="0.25">
      <c r="B727" s="10"/>
      <c r="E727" s="9"/>
      <c r="F727" s="11"/>
      <c r="G727" s="11"/>
      <c r="H727" s="9"/>
      <c r="I727" s="10"/>
      <c r="J727" s="10"/>
      <c r="K727" s="10"/>
      <c r="L727" s="10"/>
    </row>
    <row r="728" spans="2:12" x14ac:dyDescent="0.25">
      <c r="B728" s="10"/>
      <c r="E728" s="9"/>
      <c r="F728" s="11"/>
      <c r="G728" s="11"/>
      <c r="H728" s="9"/>
      <c r="I728" s="10"/>
      <c r="J728" s="10"/>
      <c r="K728" s="10"/>
      <c r="L728" s="10"/>
    </row>
    <row r="729" spans="2:12" x14ac:dyDescent="0.25">
      <c r="B729" s="10"/>
      <c r="E729" s="9"/>
      <c r="F729" s="11"/>
      <c r="G729" s="11"/>
      <c r="H729" s="9"/>
      <c r="I729" s="10"/>
      <c r="J729" s="10"/>
      <c r="K729" s="10"/>
      <c r="L729" s="10"/>
    </row>
    <row r="730" spans="2:12" x14ac:dyDescent="0.25">
      <c r="B730" s="10"/>
      <c r="E730" s="9"/>
      <c r="F730" s="11"/>
      <c r="G730" s="11"/>
      <c r="H730" s="9"/>
      <c r="I730" s="10"/>
      <c r="J730" s="10"/>
      <c r="K730" s="10"/>
      <c r="L730" s="10"/>
    </row>
    <row r="731" spans="2:12" x14ac:dyDescent="0.25">
      <c r="B731" s="10"/>
      <c r="E731" s="9"/>
      <c r="F731" s="11"/>
      <c r="G731" s="11"/>
      <c r="H731" s="9"/>
      <c r="I731" s="10"/>
      <c r="J731" s="10"/>
      <c r="K731" s="10"/>
      <c r="L731" s="10"/>
    </row>
    <row r="732" spans="2:12" x14ac:dyDescent="0.25">
      <c r="B732" s="10"/>
      <c r="E732" s="9"/>
      <c r="F732" s="11"/>
      <c r="G732" s="11"/>
      <c r="H732" s="9"/>
      <c r="I732" s="10"/>
      <c r="J732" s="10"/>
      <c r="K732" s="10"/>
      <c r="L732" s="10"/>
    </row>
    <row r="733" spans="2:12" x14ac:dyDescent="0.25">
      <c r="B733" s="10"/>
      <c r="E733" s="9"/>
      <c r="F733" s="11"/>
      <c r="G733" s="11"/>
      <c r="H733" s="9"/>
      <c r="I733" s="10"/>
      <c r="J733" s="10"/>
      <c r="K733" s="10"/>
      <c r="L733" s="10"/>
    </row>
    <row r="734" spans="2:12" x14ac:dyDescent="0.25">
      <c r="B734" s="10"/>
      <c r="E734" s="9"/>
      <c r="F734" s="11"/>
      <c r="G734" s="11"/>
      <c r="H734" s="9"/>
      <c r="I734" s="10"/>
      <c r="J734" s="10"/>
      <c r="K734" s="10"/>
      <c r="L734" s="10"/>
    </row>
    <row r="735" spans="2:12" x14ac:dyDescent="0.25">
      <c r="B735" s="10"/>
      <c r="E735" s="9"/>
      <c r="F735" s="11"/>
      <c r="G735" s="11"/>
      <c r="H735" s="9"/>
      <c r="I735" s="10"/>
      <c r="J735" s="10"/>
      <c r="K735" s="10"/>
      <c r="L735" s="10"/>
    </row>
    <row r="736" spans="2:12" x14ac:dyDescent="0.25">
      <c r="B736" s="10"/>
      <c r="E736" s="9"/>
      <c r="F736" s="11"/>
      <c r="G736" s="11"/>
      <c r="H736" s="9"/>
      <c r="I736" s="10"/>
      <c r="J736" s="10"/>
      <c r="K736" s="10"/>
      <c r="L736" s="10"/>
    </row>
    <row r="737" spans="2:12" x14ac:dyDescent="0.25">
      <c r="B737" s="10"/>
      <c r="E737" s="9"/>
      <c r="F737" s="11"/>
      <c r="G737" s="11"/>
      <c r="H737" s="9"/>
      <c r="I737" s="10"/>
      <c r="J737" s="10"/>
      <c r="K737" s="10"/>
      <c r="L737" s="10"/>
    </row>
    <row r="738" spans="2:12" x14ac:dyDescent="0.25">
      <c r="B738" s="10"/>
      <c r="E738" s="9"/>
      <c r="F738" s="11"/>
      <c r="G738" s="11"/>
      <c r="H738" s="9"/>
      <c r="I738" s="10"/>
      <c r="J738" s="10"/>
      <c r="K738" s="10"/>
      <c r="L738" s="10"/>
    </row>
    <row r="739" spans="2:12" x14ac:dyDescent="0.25">
      <c r="B739" s="10"/>
      <c r="E739" s="9"/>
      <c r="F739" s="11"/>
      <c r="G739" s="11"/>
      <c r="H739" s="9"/>
      <c r="I739" s="10"/>
      <c r="J739" s="10"/>
      <c r="K739" s="10"/>
      <c r="L739" s="10"/>
    </row>
    <row r="740" spans="2:12" x14ac:dyDescent="0.25">
      <c r="B740" s="10"/>
      <c r="E740" s="9"/>
      <c r="F740" s="11"/>
      <c r="G740" s="11"/>
      <c r="H740" s="9"/>
      <c r="I740" s="10"/>
      <c r="J740" s="10"/>
      <c r="K740" s="10"/>
      <c r="L740" s="10"/>
    </row>
    <row r="741" spans="2:12" x14ac:dyDescent="0.25">
      <c r="B741" s="10"/>
      <c r="E741" s="9"/>
      <c r="F741" s="11"/>
      <c r="G741" s="11"/>
      <c r="H741" s="9"/>
      <c r="I741" s="10"/>
      <c r="J741" s="10"/>
      <c r="K741" s="10"/>
      <c r="L741" s="10"/>
    </row>
    <row r="742" spans="2:12" x14ac:dyDescent="0.25">
      <c r="B742" s="10"/>
      <c r="E742" s="9"/>
      <c r="F742" s="11"/>
      <c r="G742" s="11"/>
      <c r="H742" s="9"/>
      <c r="I742" s="10"/>
      <c r="J742" s="10"/>
      <c r="K742" s="10"/>
      <c r="L742" s="10"/>
    </row>
    <row r="743" spans="2:12" x14ac:dyDescent="0.25">
      <c r="B743" s="10"/>
      <c r="E743" s="9"/>
      <c r="F743" s="11"/>
      <c r="G743" s="11"/>
      <c r="H743" s="9"/>
      <c r="I743" s="10"/>
      <c r="J743" s="10"/>
      <c r="K743" s="10"/>
      <c r="L743" s="10"/>
    </row>
    <row r="744" spans="2:12" x14ac:dyDescent="0.25">
      <c r="B744" s="10"/>
      <c r="E744" s="9"/>
      <c r="F744" s="11"/>
      <c r="G744" s="11"/>
      <c r="H744" s="9"/>
      <c r="I744" s="10"/>
      <c r="J744" s="10"/>
      <c r="K744" s="10"/>
      <c r="L744" s="10"/>
    </row>
    <row r="745" spans="2:12" x14ac:dyDescent="0.25">
      <c r="B745" s="10"/>
      <c r="E745" s="9"/>
      <c r="F745" s="11"/>
      <c r="G745" s="11"/>
      <c r="H745" s="9"/>
      <c r="I745" s="10"/>
      <c r="J745" s="10"/>
      <c r="K745" s="10"/>
      <c r="L745" s="10"/>
    </row>
    <row r="746" spans="2:12" x14ac:dyDescent="0.25">
      <c r="B746" s="10"/>
      <c r="E746" s="9"/>
      <c r="F746" s="11"/>
      <c r="G746" s="11"/>
      <c r="H746" s="9"/>
      <c r="I746" s="10"/>
      <c r="J746" s="10"/>
      <c r="K746" s="10"/>
      <c r="L746" s="10"/>
    </row>
    <row r="747" spans="2:12" x14ac:dyDescent="0.25">
      <c r="B747" s="10"/>
      <c r="E747" s="9"/>
      <c r="F747" s="11"/>
      <c r="G747" s="11"/>
      <c r="H747" s="9"/>
      <c r="I747" s="10"/>
      <c r="J747" s="10"/>
      <c r="K747" s="10"/>
      <c r="L747" s="10"/>
    </row>
    <row r="748" spans="2:12" x14ac:dyDescent="0.25">
      <c r="B748" s="10"/>
      <c r="E748" s="9"/>
      <c r="F748" s="11"/>
      <c r="G748" s="11"/>
      <c r="H748" s="9"/>
      <c r="I748" s="10"/>
      <c r="J748" s="10"/>
      <c r="K748" s="10"/>
      <c r="L748" s="10"/>
    </row>
    <row r="749" spans="2:12" x14ac:dyDescent="0.25">
      <c r="B749" s="10"/>
      <c r="E749" s="9"/>
      <c r="F749" s="11"/>
      <c r="G749" s="11"/>
      <c r="H749" s="9"/>
      <c r="I749" s="10"/>
      <c r="J749" s="10"/>
      <c r="K749" s="10"/>
      <c r="L749" s="10"/>
    </row>
    <row r="750" spans="2:12" x14ac:dyDescent="0.25">
      <c r="B750" s="10"/>
      <c r="E750" s="9"/>
      <c r="F750" s="11"/>
      <c r="G750" s="11"/>
      <c r="H750" s="9"/>
      <c r="I750" s="10"/>
      <c r="J750" s="10"/>
      <c r="K750" s="10"/>
      <c r="L750" s="10"/>
    </row>
    <row r="751" spans="2:12" x14ac:dyDescent="0.25">
      <c r="B751" s="10"/>
      <c r="E751" s="9"/>
      <c r="F751" s="11"/>
      <c r="G751" s="11"/>
      <c r="H751" s="9"/>
      <c r="I751" s="10"/>
      <c r="J751" s="10"/>
      <c r="K751" s="10"/>
      <c r="L751" s="10"/>
    </row>
    <row r="752" spans="2:12" x14ac:dyDescent="0.25">
      <c r="B752" s="10"/>
      <c r="E752" s="9"/>
      <c r="F752" s="11"/>
      <c r="G752" s="11"/>
      <c r="H752" s="9"/>
      <c r="I752" s="10"/>
      <c r="J752" s="10"/>
      <c r="K752" s="10"/>
      <c r="L752" s="10"/>
    </row>
    <row r="753" spans="2:12" x14ac:dyDescent="0.25">
      <c r="B753" s="10"/>
      <c r="E753" s="9"/>
      <c r="F753" s="11"/>
      <c r="G753" s="11"/>
      <c r="H753" s="9"/>
      <c r="I753" s="10"/>
      <c r="J753" s="10"/>
      <c r="K753" s="10"/>
      <c r="L753" s="10"/>
    </row>
    <row r="754" spans="2:12" x14ac:dyDescent="0.25">
      <c r="B754" s="10"/>
      <c r="E754" s="9"/>
      <c r="F754" s="11"/>
      <c r="G754" s="11"/>
      <c r="H754" s="9"/>
      <c r="I754" s="10"/>
      <c r="J754" s="10"/>
      <c r="K754" s="10"/>
      <c r="L754" s="10"/>
    </row>
    <row r="755" spans="2:12" x14ac:dyDescent="0.25">
      <c r="B755" s="10"/>
      <c r="E755" s="9"/>
      <c r="F755" s="11"/>
      <c r="G755" s="11"/>
      <c r="H755" s="9"/>
      <c r="I755" s="10"/>
      <c r="J755" s="10"/>
      <c r="K755" s="10"/>
      <c r="L755" s="10"/>
    </row>
    <row r="756" spans="2:12" x14ac:dyDescent="0.25">
      <c r="B756" s="10"/>
      <c r="E756" s="9"/>
      <c r="F756" s="11"/>
      <c r="G756" s="11"/>
      <c r="H756" s="9"/>
      <c r="I756" s="10"/>
      <c r="J756" s="10"/>
      <c r="K756" s="10"/>
      <c r="L756" s="10"/>
    </row>
    <row r="757" spans="2:12" x14ac:dyDescent="0.25">
      <c r="B757" s="10"/>
      <c r="E757" s="9"/>
      <c r="F757" s="11"/>
      <c r="G757" s="11"/>
      <c r="H757" s="9"/>
      <c r="I757" s="10"/>
      <c r="J757" s="10"/>
      <c r="K757" s="10"/>
      <c r="L757" s="10"/>
    </row>
    <row r="758" spans="2:12" x14ac:dyDescent="0.25">
      <c r="B758" s="10"/>
      <c r="E758" s="9"/>
      <c r="F758" s="11"/>
      <c r="G758" s="11"/>
      <c r="H758" s="9"/>
      <c r="I758" s="10"/>
      <c r="J758" s="10"/>
      <c r="K758" s="10"/>
      <c r="L758" s="10"/>
    </row>
    <row r="759" spans="2:12" x14ac:dyDescent="0.25">
      <c r="B759" s="10"/>
      <c r="E759" s="9"/>
      <c r="F759" s="11"/>
      <c r="G759" s="11"/>
      <c r="H759" s="9"/>
      <c r="I759" s="10"/>
      <c r="J759" s="10"/>
      <c r="K759" s="10"/>
      <c r="L759" s="10"/>
    </row>
    <row r="760" spans="2:12" x14ac:dyDescent="0.25">
      <c r="B760" s="10"/>
      <c r="E760" s="9"/>
      <c r="F760" s="11"/>
      <c r="G760" s="11"/>
      <c r="H760" s="9"/>
      <c r="I760" s="10"/>
      <c r="J760" s="10"/>
      <c r="K760" s="10"/>
      <c r="L760" s="10"/>
    </row>
    <row r="761" spans="2:12" x14ac:dyDescent="0.25">
      <c r="B761" s="10"/>
      <c r="E761" s="9"/>
      <c r="F761" s="11"/>
      <c r="G761" s="11"/>
      <c r="H761" s="9"/>
      <c r="I761" s="10"/>
      <c r="J761" s="10"/>
      <c r="K761" s="10"/>
      <c r="L761" s="10"/>
    </row>
    <row r="762" spans="2:12" x14ac:dyDescent="0.25">
      <c r="B762" s="10"/>
      <c r="E762" s="9"/>
      <c r="F762" s="11"/>
      <c r="G762" s="11"/>
      <c r="H762" s="9"/>
      <c r="I762" s="10"/>
      <c r="J762" s="10"/>
      <c r="K762" s="10"/>
      <c r="L762" s="10"/>
    </row>
    <row r="763" spans="2:12" x14ac:dyDescent="0.25">
      <c r="B763" s="10"/>
      <c r="E763" s="9"/>
      <c r="F763" s="11"/>
      <c r="G763" s="11"/>
      <c r="H763" s="9"/>
      <c r="I763" s="10"/>
      <c r="J763" s="10"/>
      <c r="K763" s="10"/>
      <c r="L763" s="10"/>
    </row>
    <row r="764" spans="2:12" x14ac:dyDescent="0.25">
      <c r="B764" s="10"/>
      <c r="E764" s="9"/>
      <c r="F764" s="11"/>
      <c r="G764" s="11"/>
      <c r="H764" s="9"/>
      <c r="I764" s="10"/>
      <c r="J764" s="10"/>
      <c r="K764" s="10"/>
      <c r="L764" s="10"/>
    </row>
    <row r="765" spans="2:12" x14ac:dyDescent="0.25">
      <c r="B765" s="10"/>
      <c r="E765" s="9"/>
      <c r="F765" s="11"/>
      <c r="G765" s="11"/>
      <c r="H765" s="9"/>
      <c r="I765" s="10"/>
      <c r="J765" s="10"/>
      <c r="K765" s="10"/>
      <c r="L765" s="10"/>
    </row>
    <row r="766" spans="2:12" x14ac:dyDescent="0.25">
      <c r="B766" s="10"/>
      <c r="E766" s="9"/>
      <c r="F766" s="11"/>
      <c r="G766" s="11"/>
      <c r="H766" s="9"/>
      <c r="I766" s="10"/>
      <c r="J766" s="10"/>
      <c r="K766" s="10"/>
      <c r="L766" s="10"/>
    </row>
    <row r="767" spans="2:12" x14ac:dyDescent="0.25">
      <c r="B767" s="10"/>
      <c r="E767" s="9"/>
      <c r="F767" s="11"/>
      <c r="G767" s="11"/>
      <c r="H767" s="9"/>
      <c r="I767" s="10"/>
      <c r="J767" s="10"/>
      <c r="K767" s="10"/>
      <c r="L767" s="10"/>
    </row>
    <row r="768" spans="2:12" x14ac:dyDescent="0.25">
      <c r="B768" s="10"/>
      <c r="E768" s="9"/>
      <c r="F768" s="11"/>
      <c r="G768" s="11"/>
      <c r="H768" s="9"/>
      <c r="I768" s="10"/>
      <c r="J768" s="10"/>
      <c r="K768" s="10"/>
      <c r="L768" s="10"/>
    </row>
    <row r="769" spans="2:12" x14ac:dyDescent="0.25">
      <c r="B769" s="10"/>
      <c r="E769" s="9"/>
      <c r="F769" s="11"/>
      <c r="G769" s="11"/>
      <c r="H769" s="9"/>
      <c r="I769" s="10"/>
      <c r="J769" s="10"/>
      <c r="K769" s="10"/>
      <c r="L769" s="10"/>
    </row>
    <row r="770" spans="2:12" x14ac:dyDescent="0.25">
      <c r="B770" s="10"/>
      <c r="E770" s="9"/>
      <c r="F770" s="11"/>
      <c r="G770" s="11"/>
      <c r="H770" s="9"/>
      <c r="I770" s="10"/>
      <c r="J770" s="10"/>
      <c r="K770" s="10"/>
      <c r="L770" s="10"/>
    </row>
    <row r="771" spans="2:12" x14ac:dyDescent="0.25">
      <c r="B771" s="10"/>
      <c r="E771" s="9"/>
      <c r="F771" s="11"/>
      <c r="G771" s="11"/>
      <c r="H771" s="9"/>
      <c r="I771" s="10"/>
      <c r="J771" s="10"/>
      <c r="K771" s="10"/>
      <c r="L771" s="10"/>
    </row>
    <row r="772" spans="2:12" x14ac:dyDescent="0.25">
      <c r="B772" s="10"/>
      <c r="E772" s="9"/>
      <c r="F772" s="11"/>
      <c r="G772" s="11"/>
      <c r="H772" s="9"/>
      <c r="I772" s="10"/>
      <c r="J772" s="10"/>
      <c r="K772" s="10"/>
      <c r="L772" s="10"/>
    </row>
    <row r="773" spans="2:12" x14ac:dyDescent="0.25">
      <c r="B773" s="10"/>
      <c r="E773" s="9"/>
      <c r="F773" s="11"/>
      <c r="G773" s="11"/>
      <c r="H773" s="9"/>
      <c r="I773" s="10"/>
      <c r="J773" s="10"/>
      <c r="K773" s="10"/>
      <c r="L773" s="10"/>
    </row>
    <row r="774" spans="2:12" x14ac:dyDescent="0.25">
      <c r="B774" s="10"/>
      <c r="E774" s="9"/>
      <c r="F774" s="11"/>
      <c r="G774" s="11"/>
      <c r="H774" s="9"/>
      <c r="I774" s="10"/>
      <c r="J774" s="10"/>
      <c r="K774" s="10"/>
      <c r="L774" s="10"/>
    </row>
    <row r="775" spans="2:12" x14ac:dyDescent="0.25">
      <c r="B775" s="10"/>
      <c r="E775" s="9"/>
      <c r="F775" s="11"/>
      <c r="G775" s="11"/>
      <c r="H775" s="9"/>
      <c r="I775" s="10"/>
      <c r="J775" s="10"/>
      <c r="K775" s="10"/>
      <c r="L775" s="10"/>
    </row>
    <row r="776" spans="2:12" x14ac:dyDescent="0.25">
      <c r="B776" s="10"/>
      <c r="E776" s="9"/>
      <c r="F776" s="11"/>
      <c r="G776" s="11"/>
      <c r="H776" s="9"/>
      <c r="I776" s="10"/>
      <c r="J776" s="10"/>
      <c r="K776" s="10"/>
      <c r="L776" s="10"/>
    </row>
    <row r="777" spans="2:12" x14ac:dyDescent="0.25">
      <c r="B777" s="10"/>
      <c r="E777" s="9"/>
      <c r="F777" s="11"/>
      <c r="G777" s="11"/>
      <c r="H777" s="9"/>
      <c r="I777" s="10"/>
      <c r="J777" s="10"/>
      <c r="K777" s="10"/>
      <c r="L777" s="10"/>
    </row>
    <row r="778" spans="2:12" x14ac:dyDescent="0.25">
      <c r="B778" s="10"/>
      <c r="E778" s="9"/>
      <c r="F778" s="11"/>
      <c r="G778" s="11"/>
      <c r="H778" s="9"/>
      <c r="I778" s="10"/>
      <c r="J778" s="10"/>
      <c r="K778" s="10"/>
      <c r="L778" s="10"/>
    </row>
    <row r="779" spans="2:12" x14ac:dyDescent="0.25">
      <c r="B779" s="10"/>
      <c r="E779" s="9"/>
      <c r="F779" s="11"/>
      <c r="G779" s="11"/>
      <c r="H779" s="9"/>
      <c r="I779" s="10"/>
      <c r="J779" s="10"/>
      <c r="K779" s="10"/>
      <c r="L779" s="10"/>
    </row>
    <row r="780" spans="2:12" x14ac:dyDescent="0.25">
      <c r="B780" s="10"/>
      <c r="E780" s="9"/>
      <c r="F780" s="11"/>
      <c r="G780" s="11"/>
      <c r="H780" s="9"/>
      <c r="I780" s="10"/>
      <c r="J780" s="10"/>
      <c r="K780" s="10"/>
      <c r="L780" s="10"/>
    </row>
    <row r="781" spans="2:12" x14ac:dyDescent="0.25">
      <c r="B781" s="10"/>
      <c r="E781" s="9"/>
      <c r="F781" s="11"/>
      <c r="G781" s="11"/>
      <c r="H781" s="9"/>
      <c r="I781" s="10"/>
      <c r="J781" s="10"/>
      <c r="K781" s="10"/>
      <c r="L781" s="10"/>
    </row>
    <row r="782" spans="2:12" x14ac:dyDescent="0.25">
      <c r="B782" s="10"/>
      <c r="E782" s="9"/>
      <c r="F782" s="11"/>
      <c r="G782" s="11"/>
      <c r="H782" s="9"/>
      <c r="I782" s="10"/>
      <c r="J782" s="10"/>
      <c r="K782" s="10"/>
      <c r="L782" s="10"/>
    </row>
    <row r="783" spans="2:12" x14ac:dyDescent="0.25">
      <c r="B783" s="10"/>
      <c r="E783" s="9"/>
      <c r="F783" s="11"/>
      <c r="G783" s="11"/>
      <c r="H783" s="9"/>
      <c r="I783" s="10"/>
      <c r="J783" s="10"/>
      <c r="K783" s="10"/>
      <c r="L783" s="10"/>
    </row>
    <row r="784" spans="2:12" x14ac:dyDescent="0.25">
      <c r="B784" s="10"/>
      <c r="E784" s="9"/>
      <c r="F784" s="11"/>
      <c r="G784" s="11"/>
      <c r="H784" s="9"/>
      <c r="I784" s="10"/>
      <c r="J784" s="10"/>
      <c r="K784" s="10"/>
      <c r="L784" s="10"/>
    </row>
    <row r="785" spans="2:12" x14ac:dyDescent="0.25">
      <c r="B785" s="10"/>
      <c r="E785" s="9"/>
      <c r="F785" s="11"/>
      <c r="G785" s="11"/>
      <c r="H785" s="9"/>
      <c r="I785" s="10"/>
      <c r="J785" s="10"/>
      <c r="K785" s="10"/>
      <c r="L785" s="10"/>
    </row>
    <row r="786" spans="2:12" x14ac:dyDescent="0.25">
      <c r="B786" s="10"/>
      <c r="E786" s="9"/>
      <c r="F786" s="11"/>
      <c r="G786" s="11"/>
      <c r="H786" s="9"/>
      <c r="I786" s="10"/>
      <c r="J786" s="10"/>
      <c r="K786" s="10"/>
      <c r="L786" s="10"/>
    </row>
    <row r="787" spans="2:12" x14ac:dyDescent="0.25">
      <c r="B787" s="10"/>
      <c r="E787" s="9"/>
      <c r="F787" s="11"/>
      <c r="G787" s="11"/>
      <c r="H787" s="9"/>
      <c r="I787" s="10"/>
      <c r="J787" s="10"/>
      <c r="K787" s="10"/>
      <c r="L787" s="10"/>
    </row>
    <row r="788" spans="2:12" x14ac:dyDescent="0.25">
      <c r="B788" s="10"/>
      <c r="E788" s="9"/>
      <c r="F788" s="11"/>
      <c r="G788" s="11"/>
      <c r="H788" s="9"/>
      <c r="I788" s="10"/>
      <c r="J788" s="10"/>
      <c r="K788" s="10"/>
      <c r="L788" s="10"/>
    </row>
    <row r="789" spans="2:12" x14ac:dyDescent="0.25">
      <c r="B789" s="10"/>
      <c r="E789" s="9"/>
      <c r="F789" s="11"/>
      <c r="G789" s="11"/>
      <c r="H789" s="9"/>
      <c r="I789" s="10"/>
      <c r="J789" s="10"/>
      <c r="K789" s="10"/>
      <c r="L789" s="10"/>
    </row>
    <row r="790" spans="2:12" x14ac:dyDescent="0.25">
      <c r="B790" s="10"/>
      <c r="E790" s="9"/>
      <c r="F790" s="11"/>
      <c r="G790" s="11"/>
      <c r="H790" s="9"/>
      <c r="I790" s="10"/>
      <c r="J790" s="10"/>
      <c r="K790" s="10"/>
      <c r="L790" s="10"/>
    </row>
    <row r="791" spans="2:12" x14ac:dyDescent="0.25">
      <c r="B791" s="10"/>
      <c r="E791" s="9"/>
      <c r="F791" s="11"/>
      <c r="G791" s="11"/>
      <c r="H791" s="9"/>
      <c r="I791" s="10"/>
      <c r="J791" s="10"/>
      <c r="K791" s="10"/>
      <c r="L791" s="10"/>
    </row>
    <row r="792" spans="2:12" x14ac:dyDescent="0.25">
      <c r="B792" s="10"/>
      <c r="E792" s="9"/>
      <c r="F792" s="11"/>
      <c r="G792" s="11"/>
      <c r="H792" s="9"/>
      <c r="I792" s="10"/>
      <c r="J792" s="10"/>
      <c r="K792" s="10"/>
      <c r="L792" s="10"/>
    </row>
    <row r="793" spans="2:12" x14ac:dyDescent="0.25">
      <c r="B793" s="10"/>
      <c r="E793" s="9"/>
      <c r="F793" s="11"/>
      <c r="G793" s="11"/>
      <c r="H793" s="9"/>
      <c r="I793" s="10"/>
      <c r="J793" s="10"/>
      <c r="K793" s="10"/>
      <c r="L793" s="10"/>
    </row>
    <row r="794" spans="2:12" x14ac:dyDescent="0.25">
      <c r="B794" s="10"/>
      <c r="E794" s="9"/>
      <c r="F794" s="11"/>
      <c r="G794" s="11"/>
      <c r="H794" s="9"/>
      <c r="I794" s="10"/>
      <c r="J794" s="10"/>
      <c r="K794" s="10"/>
      <c r="L794" s="10"/>
    </row>
    <row r="795" spans="2:12" x14ac:dyDescent="0.25">
      <c r="B795" s="10"/>
      <c r="E795" s="9"/>
      <c r="F795" s="11"/>
      <c r="G795" s="11"/>
      <c r="H795" s="9"/>
      <c r="I795" s="10"/>
      <c r="J795" s="10"/>
      <c r="K795" s="10"/>
      <c r="L795" s="10"/>
    </row>
    <row r="796" spans="2:12" x14ac:dyDescent="0.25">
      <c r="B796" s="10"/>
      <c r="E796" s="9"/>
      <c r="F796" s="11"/>
      <c r="G796" s="11"/>
      <c r="H796" s="9"/>
      <c r="I796" s="10"/>
      <c r="J796" s="10"/>
      <c r="K796" s="10"/>
      <c r="L796" s="10"/>
    </row>
    <row r="797" spans="2:12" x14ac:dyDescent="0.25">
      <c r="B797" s="10"/>
      <c r="E797" s="9"/>
      <c r="F797" s="11"/>
      <c r="G797" s="11"/>
      <c r="H797" s="9"/>
      <c r="I797" s="10"/>
      <c r="J797" s="10"/>
      <c r="K797" s="10"/>
      <c r="L797" s="10"/>
    </row>
    <row r="798" spans="2:12" x14ac:dyDescent="0.25">
      <c r="B798" s="10"/>
      <c r="E798" s="9"/>
      <c r="F798" s="11"/>
      <c r="G798" s="11"/>
      <c r="H798" s="9"/>
      <c r="I798" s="10"/>
      <c r="J798" s="10"/>
      <c r="K798" s="10"/>
      <c r="L798" s="10"/>
    </row>
    <row r="799" spans="2:12" x14ac:dyDescent="0.25">
      <c r="B799" s="10"/>
      <c r="E799" s="9"/>
      <c r="F799" s="11"/>
      <c r="G799" s="11"/>
      <c r="H799" s="9"/>
      <c r="I799" s="10"/>
      <c r="J799" s="10"/>
      <c r="K799" s="10"/>
      <c r="L799" s="10"/>
    </row>
    <row r="800" spans="2:12" x14ac:dyDescent="0.25">
      <c r="B800" s="10"/>
      <c r="E800" s="9"/>
      <c r="F800" s="11"/>
      <c r="G800" s="11"/>
      <c r="H800" s="9"/>
      <c r="I800" s="10"/>
      <c r="J800" s="10"/>
      <c r="K800" s="10"/>
      <c r="L800" s="10"/>
    </row>
    <row r="801" spans="2:12" x14ac:dyDescent="0.25">
      <c r="B801" s="10"/>
      <c r="E801" s="9"/>
      <c r="F801" s="11"/>
      <c r="G801" s="11"/>
      <c r="H801" s="9"/>
      <c r="I801" s="10"/>
      <c r="J801" s="10"/>
      <c r="K801" s="10"/>
      <c r="L801" s="10"/>
    </row>
    <row r="802" spans="2:12" x14ac:dyDescent="0.25">
      <c r="B802" s="10"/>
      <c r="E802" s="9"/>
      <c r="F802" s="11"/>
      <c r="G802" s="11"/>
      <c r="H802" s="9"/>
      <c r="I802" s="10"/>
      <c r="J802" s="10"/>
      <c r="K802" s="10"/>
      <c r="L802" s="10"/>
    </row>
    <row r="803" spans="2:12" x14ac:dyDescent="0.25">
      <c r="B803" s="10"/>
      <c r="E803" s="9"/>
      <c r="F803" s="11"/>
      <c r="G803" s="11"/>
      <c r="H803" s="9"/>
      <c r="I803" s="10"/>
      <c r="J803" s="10"/>
      <c r="K803" s="10"/>
      <c r="L803" s="10"/>
    </row>
    <row r="804" spans="2:12" x14ac:dyDescent="0.25">
      <c r="B804" s="10"/>
      <c r="E804" s="9"/>
      <c r="F804" s="11"/>
      <c r="G804" s="11"/>
      <c r="H804" s="9"/>
      <c r="I804" s="10"/>
      <c r="J804" s="10"/>
      <c r="K804" s="10"/>
      <c r="L804" s="10"/>
    </row>
    <row r="805" spans="2:12" x14ac:dyDescent="0.25">
      <c r="B805" s="10"/>
      <c r="E805" s="9"/>
      <c r="F805" s="11"/>
      <c r="G805" s="11"/>
      <c r="H805" s="9"/>
      <c r="I805" s="10"/>
      <c r="J805" s="10"/>
      <c r="K805" s="10"/>
      <c r="L805" s="10"/>
    </row>
    <row r="806" spans="2:12" x14ac:dyDescent="0.25">
      <c r="B806" s="10"/>
      <c r="E806" s="9"/>
      <c r="F806" s="11"/>
      <c r="G806" s="11"/>
      <c r="H806" s="9"/>
      <c r="I806" s="10"/>
      <c r="J806" s="10"/>
      <c r="K806" s="10"/>
      <c r="L806" s="10"/>
    </row>
    <row r="807" spans="2:12" x14ac:dyDescent="0.25">
      <c r="B807" s="10"/>
      <c r="E807" s="9"/>
      <c r="F807" s="11"/>
      <c r="G807" s="11"/>
      <c r="H807" s="9"/>
      <c r="I807" s="10"/>
      <c r="J807" s="10"/>
      <c r="K807" s="10"/>
      <c r="L807" s="10"/>
    </row>
    <row r="808" spans="2:12" x14ac:dyDescent="0.25">
      <c r="B808" s="10"/>
      <c r="E808" s="9"/>
      <c r="F808" s="11"/>
      <c r="G808" s="11"/>
      <c r="H808" s="9"/>
      <c r="I808" s="10"/>
      <c r="J808" s="10"/>
      <c r="K808" s="10"/>
      <c r="L808" s="10"/>
    </row>
    <row r="809" spans="2:12" x14ac:dyDescent="0.25">
      <c r="B809" s="10"/>
      <c r="E809" s="9"/>
      <c r="F809" s="11"/>
      <c r="G809" s="11"/>
      <c r="H809" s="9"/>
      <c r="I809" s="10"/>
      <c r="J809" s="10"/>
      <c r="K809" s="10"/>
      <c r="L809" s="10"/>
    </row>
    <row r="810" spans="2:12" x14ac:dyDescent="0.25">
      <c r="B810" s="10"/>
      <c r="E810" s="9"/>
      <c r="F810" s="11"/>
      <c r="G810" s="11"/>
      <c r="H810" s="9"/>
      <c r="I810" s="10"/>
      <c r="J810" s="10"/>
      <c r="K810" s="10"/>
      <c r="L810" s="10"/>
    </row>
    <row r="811" spans="2:12" x14ac:dyDescent="0.25">
      <c r="B811" s="10"/>
      <c r="E811" s="9"/>
      <c r="F811" s="11"/>
      <c r="G811" s="11"/>
      <c r="H811" s="9"/>
      <c r="I811" s="10"/>
      <c r="J811" s="10"/>
      <c r="K811" s="10"/>
      <c r="L811" s="10"/>
    </row>
    <row r="812" spans="2:12" x14ac:dyDescent="0.25">
      <c r="B812" s="10"/>
      <c r="E812" s="9"/>
      <c r="F812" s="11"/>
      <c r="G812" s="11"/>
      <c r="H812" s="9"/>
      <c r="I812" s="10"/>
      <c r="J812" s="10"/>
      <c r="K812" s="10"/>
      <c r="L812" s="10"/>
    </row>
    <row r="813" spans="2:12" x14ac:dyDescent="0.25">
      <c r="B813" s="10"/>
      <c r="E813" s="9"/>
      <c r="F813" s="11"/>
      <c r="G813" s="11"/>
      <c r="H813" s="9"/>
      <c r="I813" s="10"/>
      <c r="J813" s="10"/>
      <c r="K813" s="10"/>
      <c r="L813" s="10"/>
    </row>
    <row r="814" spans="2:12" x14ac:dyDescent="0.25">
      <c r="B814" s="10"/>
      <c r="E814" s="9"/>
      <c r="F814" s="11"/>
      <c r="G814" s="11"/>
      <c r="H814" s="9"/>
      <c r="I814" s="10"/>
      <c r="J814" s="10"/>
      <c r="K814" s="10"/>
      <c r="L814" s="10"/>
    </row>
    <row r="815" spans="2:12" x14ac:dyDescent="0.25">
      <c r="B815" s="10"/>
      <c r="E815" s="9"/>
      <c r="F815" s="11"/>
      <c r="G815" s="11"/>
      <c r="H815" s="9"/>
      <c r="I815" s="10"/>
      <c r="J815" s="10"/>
      <c r="K815" s="10"/>
      <c r="L815" s="10"/>
    </row>
    <row r="816" spans="2:12" x14ac:dyDescent="0.25">
      <c r="B816" s="10"/>
      <c r="E816" s="9"/>
      <c r="F816" s="11"/>
      <c r="G816" s="11"/>
      <c r="H816" s="9"/>
      <c r="I816" s="10"/>
      <c r="J816" s="10"/>
      <c r="K816" s="10"/>
      <c r="L816" s="10"/>
    </row>
    <row r="817" spans="2:12" x14ac:dyDescent="0.25">
      <c r="B817" s="10"/>
      <c r="E817" s="9"/>
      <c r="F817" s="11"/>
      <c r="G817" s="11"/>
      <c r="H817" s="9"/>
      <c r="I817" s="10"/>
      <c r="J817" s="10"/>
      <c r="K817" s="10"/>
      <c r="L817" s="10"/>
    </row>
    <row r="818" spans="2:12" x14ac:dyDescent="0.25">
      <c r="B818" s="10"/>
      <c r="E818" s="9"/>
      <c r="F818" s="11"/>
      <c r="G818" s="11"/>
      <c r="H818" s="9"/>
      <c r="I818" s="10"/>
      <c r="J818" s="10"/>
      <c r="K818" s="10"/>
      <c r="L818" s="10"/>
    </row>
    <row r="819" spans="2:12" x14ac:dyDescent="0.25">
      <c r="B819" s="10"/>
      <c r="E819" s="9"/>
      <c r="F819" s="11"/>
      <c r="G819" s="11"/>
      <c r="H819" s="9"/>
      <c r="I819" s="10"/>
      <c r="J819" s="10"/>
      <c r="K819" s="10"/>
      <c r="L819" s="10"/>
    </row>
    <row r="820" spans="2:12" x14ac:dyDescent="0.25">
      <c r="B820" s="10"/>
      <c r="E820" s="9"/>
      <c r="F820" s="11"/>
      <c r="G820" s="11"/>
      <c r="H820" s="9"/>
      <c r="I820" s="10"/>
      <c r="J820" s="10"/>
      <c r="K820" s="10"/>
      <c r="L820" s="10"/>
    </row>
    <row r="821" spans="2:12" x14ac:dyDescent="0.25">
      <c r="B821" s="10"/>
      <c r="E821" s="9"/>
      <c r="F821" s="11"/>
      <c r="G821" s="11"/>
      <c r="H821" s="9"/>
      <c r="I821" s="10"/>
      <c r="J821" s="10"/>
      <c r="K821" s="10"/>
      <c r="L821" s="10"/>
    </row>
    <row r="822" spans="2:12" x14ac:dyDescent="0.25">
      <c r="B822" s="10"/>
      <c r="E822" s="9"/>
      <c r="F822" s="11"/>
      <c r="G822" s="11"/>
      <c r="H822" s="9"/>
      <c r="I822" s="10"/>
      <c r="J822" s="10"/>
      <c r="K822" s="10"/>
      <c r="L822" s="10"/>
    </row>
    <row r="823" spans="2:12" x14ac:dyDescent="0.25">
      <c r="B823" s="10"/>
      <c r="E823" s="9"/>
      <c r="F823" s="11"/>
      <c r="G823" s="11"/>
      <c r="H823" s="9"/>
      <c r="I823" s="10"/>
      <c r="J823" s="10"/>
      <c r="K823" s="10"/>
      <c r="L823" s="10"/>
    </row>
    <row r="824" spans="2:12" x14ac:dyDescent="0.25">
      <c r="B824" s="10"/>
      <c r="E824" s="9"/>
      <c r="F824" s="11"/>
      <c r="G824" s="11"/>
      <c r="H824" s="9"/>
      <c r="I824" s="10"/>
      <c r="J824" s="10"/>
      <c r="K824" s="10"/>
      <c r="L824" s="10"/>
    </row>
    <row r="825" spans="2:12" x14ac:dyDescent="0.25">
      <c r="B825" s="10"/>
      <c r="E825" s="9"/>
      <c r="F825" s="11"/>
      <c r="G825" s="11"/>
      <c r="H825" s="9"/>
      <c r="I825" s="10"/>
      <c r="J825" s="10"/>
      <c r="K825" s="10"/>
      <c r="L825" s="10"/>
    </row>
    <row r="826" spans="2:12" x14ac:dyDescent="0.25">
      <c r="B826" s="10"/>
      <c r="E826" s="9"/>
      <c r="F826" s="11"/>
      <c r="G826" s="11"/>
      <c r="H826" s="9"/>
      <c r="I826" s="10"/>
      <c r="J826" s="10"/>
      <c r="K826" s="10"/>
      <c r="L826" s="10"/>
    </row>
    <row r="827" spans="2:12" x14ac:dyDescent="0.25">
      <c r="B827" s="10"/>
      <c r="E827" s="9"/>
      <c r="F827" s="11"/>
      <c r="G827" s="11"/>
      <c r="H827" s="9"/>
      <c r="I827" s="10"/>
      <c r="J827" s="10"/>
      <c r="K827" s="10"/>
      <c r="L827" s="10"/>
    </row>
    <row r="828" spans="2:12" x14ac:dyDescent="0.25">
      <c r="B828" s="10"/>
      <c r="E828" s="9"/>
      <c r="F828" s="11"/>
      <c r="G828" s="11"/>
      <c r="H828" s="9"/>
      <c r="I828" s="10"/>
      <c r="J828" s="10"/>
      <c r="K828" s="10"/>
      <c r="L828" s="10"/>
    </row>
    <row r="829" spans="2:12" x14ac:dyDescent="0.25">
      <c r="B829" s="10"/>
      <c r="E829" s="9"/>
      <c r="F829" s="11"/>
      <c r="G829" s="11"/>
      <c r="H829" s="9"/>
      <c r="I829" s="10"/>
      <c r="J829" s="10"/>
      <c r="K829" s="10"/>
      <c r="L829" s="10"/>
    </row>
    <row r="830" spans="2:12" x14ac:dyDescent="0.25">
      <c r="B830" s="10"/>
      <c r="E830" s="9"/>
      <c r="F830" s="11"/>
      <c r="G830" s="11"/>
      <c r="H830" s="9"/>
      <c r="I830" s="10"/>
      <c r="J830" s="10"/>
      <c r="K830" s="10"/>
      <c r="L830" s="10"/>
    </row>
    <row r="831" spans="2:12" x14ac:dyDescent="0.25">
      <c r="B831" s="10"/>
      <c r="E831" s="9"/>
      <c r="F831" s="11"/>
      <c r="G831" s="11"/>
      <c r="H831" s="9"/>
      <c r="I831" s="10"/>
      <c r="J831" s="10"/>
      <c r="K831" s="10"/>
      <c r="L831" s="10"/>
    </row>
    <row r="832" spans="2:12" x14ac:dyDescent="0.25">
      <c r="B832" s="10"/>
      <c r="E832" s="9"/>
      <c r="F832" s="11"/>
      <c r="G832" s="11"/>
      <c r="H832" s="9"/>
      <c r="I832" s="10"/>
      <c r="J832" s="10"/>
      <c r="K832" s="10"/>
      <c r="L832" s="10"/>
    </row>
    <row r="833" spans="2:12" x14ac:dyDescent="0.25">
      <c r="B833" s="10"/>
      <c r="E833" s="9"/>
      <c r="F833" s="11"/>
      <c r="G833" s="11"/>
      <c r="H833" s="9"/>
      <c r="I833" s="10"/>
      <c r="J833" s="10"/>
      <c r="K833" s="10"/>
      <c r="L833" s="10"/>
    </row>
    <row r="834" spans="2:12" x14ac:dyDescent="0.25">
      <c r="B834" s="10"/>
      <c r="E834" s="9"/>
      <c r="F834" s="11"/>
      <c r="G834" s="11"/>
      <c r="H834" s="9"/>
      <c r="I834" s="10"/>
      <c r="J834" s="10"/>
      <c r="K834" s="10"/>
      <c r="L834" s="10"/>
    </row>
    <row r="835" spans="2:12" x14ac:dyDescent="0.25">
      <c r="B835" s="10"/>
      <c r="E835" s="9"/>
      <c r="F835" s="11"/>
      <c r="G835" s="11"/>
      <c r="H835" s="9"/>
      <c r="I835" s="10"/>
      <c r="J835" s="10"/>
      <c r="K835" s="10"/>
      <c r="L835" s="10"/>
    </row>
    <row r="836" spans="2:12" x14ac:dyDescent="0.25">
      <c r="B836" s="10"/>
      <c r="E836" s="9"/>
      <c r="F836" s="11"/>
      <c r="G836" s="11"/>
      <c r="H836" s="9"/>
      <c r="I836" s="10"/>
      <c r="J836" s="10"/>
      <c r="K836" s="10"/>
      <c r="L836" s="10"/>
    </row>
    <row r="837" spans="2:12" x14ac:dyDescent="0.25">
      <c r="B837" s="10"/>
      <c r="E837" s="9"/>
      <c r="F837" s="11"/>
      <c r="G837" s="11"/>
      <c r="H837" s="9"/>
      <c r="I837" s="10"/>
      <c r="J837" s="10"/>
      <c r="K837" s="10"/>
      <c r="L837" s="10"/>
    </row>
    <row r="838" spans="2:12" x14ac:dyDescent="0.25">
      <c r="B838" s="10"/>
      <c r="E838" s="9"/>
      <c r="F838" s="11"/>
      <c r="G838" s="11"/>
      <c r="H838" s="9"/>
      <c r="I838" s="10"/>
      <c r="J838" s="10"/>
      <c r="K838" s="10"/>
      <c r="L838" s="10"/>
    </row>
    <row r="839" spans="2:12" x14ac:dyDescent="0.25">
      <c r="B839" s="10"/>
      <c r="E839" s="9"/>
      <c r="F839" s="11"/>
      <c r="G839" s="11"/>
      <c r="H839" s="9"/>
      <c r="I839" s="10"/>
      <c r="J839" s="10"/>
      <c r="K839" s="10"/>
      <c r="L839" s="10"/>
    </row>
    <row r="840" spans="2:12" x14ac:dyDescent="0.25">
      <c r="B840" s="10"/>
      <c r="E840" s="9"/>
      <c r="F840" s="11"/>
      <c r="G840" s="11"/>
      <c r="H840" s="9"/>
      <c r="I840" s="10"/>
      <c r="J840" s="10"/>
      <c r="K840" s="10"/>
      <c r="L840" s="10"/>
    </row>
    <row r="841" spans="2:12" x14ac:dyDescent="0.25">
      <c r="B841" s="10"/>
      <c r="E841" s="9"/>
      <c r="F841" s="11"/>
      <c r="G841" s="11"/>
      <c r="H841" s="9"/>
      <c r="I841" s="10"/>
      <c r="J841" s="10"/>
      <c r="K841" s="10"/>
      <c r="L841" s="10"/>
    </row>
    <row r="842" spans="2:12" x14ac:dyDescent="0.25">
      <c r="B842" s="10"/>
      <c r="E842" s="9"/>
      <c r="F842" s="11"/>
      <c r="G842" s="11"/>
      <c r="H842" s="9"/>
      <c r="I842" s="10"/>
      <c r="J842" s="10"/>
      <c r="K842" s="10"/>
      <c r="L842" s="10"/>
    </row>
    <row r="843" spans="2:12" x14ac:dyDescent="0.25">
      <c r="B843" s="10"/>
      <c r="E843" s="9"/>
      <c r="F843" s="11"/>
      <c r="G843" s="11"/>
      <c r="H843" s="9"/>
      <c r="I843" s="10"/>
      <c r="J843" s="10"/>
      <c r="K843" s="10"/>
      <c r="L843" s="10"/>
    </row>
    <row r="844" spans="2:12" x14ac:dyDescent="0.25">
      <c r="B844" s="10"/>
      <c r="E844" s="9"/>
      <c r="F844" s="11"/>
      <c r="G844" s="11"/>
      <c r="H844" s="9"/>
      <c r="I844" s="10"/>
      <c r="J844" s="10"/>
      <c r="K844" s="10"/>
      <c r="L844" s="10"/>
    </row>
    <row r="845" spans="2:12" x14ac:dyDescent="0.25">
      <c r="B845" s="10"/>
      <c r="E845" s="9"/>
      <c r="F845" s="11"/>
      <c r="G845" s="11"/>
      <c r="H845" s="9"/>
      <c r="I845" s="10"/>
      <c r="J845" s="10"/>
      <c r="K845" s="10"/>
      <c r="L845" s="10"/>
    </row>
    <row r="846" spans="2:12" x14ac:dyDescent="0.25">
      <c r="B846" s="10"/>
      <c r="E846" s="9"/>
      <c r="F846" s="11"/>
      <c r="G846" s="11"/>
      <c r="H846" s="9"/>
      <c r="I846" s="10"/>
      <c r="J846" s="10"/>
      <c r="K846" s="10"/>
      <c r="L846" s="10"/>
    </row>
    <row r="847" spans="2:12" x14ac:dyDescent="0.25">
      <c r="B847" s="10"/>
      <c r="E847" s="9"/>
      <c r="F847" s="11"/>
      <c r="G847" s="11"/>
      <c r="H847" s="9"/>
      <c r="I847" s="10"/>
      <c r="J847" s="10"/>
      <c r="K847" s="10"/>
      <c r="L847" s="10"/>
    </row>
    <row r="848" spans="2:12" x14ac:dyDescent="0.25">
      <c r="B848" s="10"/>
      <c r="E848" s="9"/>
      <c r="F848" s="11"/>
      <c r="G848" s="11"/>
      <c r="H848" s="9"/>
      <c r="I848" s="10"/>
      <c r="J848" s="10"/>
      <c r="K848" s="10"/>
      <c r="L848" s="10"/>
    </row>
    <row r="849" spans="2:12" x14ac:dyDescent="0.25">
      <c r="B849" s="10"/>
      <c r="E849" s="9"/>
      <c r="F849" s="11"/>
      <c r="G849" s="11"/>
      <c r="H849" s="9"/>
      <c r="I849" s="10"/>
      <c r="J849" s="10"/>
      <c r="K849" s="10"/>
      <c r="L849" s="10"/>
    </row>
    <row r="850" spans="2:12" x14ac:dyDescent="0.25">
      <c r="B850" s="10"/>
      <c r="E850" s="9"/>
      <c r="F850" s="11"/>
      <c r="G850" s="11"/>
      <c r="H850" s="9"/>
      <c r="I850" s="10"/>
      <c r="J850" s="10"/>
      <c r="K850" s="10"/>
      <c r="L850" s="10"/>
    </row>
    <row r="851" spans="2:12" x14ac:dyDescent="0.25">
      <c r="B851" s="10"/>
      <c r="E851" s="9"/>
      <c r="F851" s="11"/>
      <c r="G851" s="11"/>
      <c r="H851" s="9"/>
      <c r="I851" s="10"/>
      <c r="J851" s="10"/>
      <c r="K851" s="10"/>
      <c r="L851" s="10"/>
    </row>
    <row r="852" spans="2:12" x14ac:dyDescent="0.25">
      <c r="B852" s="10"/>
      <c r="E852" s="9"/>
      <c r="F852" s="11"/>
      <c r="G852" s="11"/>
      <c r="H852" s="9"/>
      <c r="I852" s="10"/>
      <c r="J852" s="10"/>
      <c r="K852" s="10"/>
      <c r="L852" s="10"/>
    </row>
    <row r="853" spans="2:12" x14ac:dyDescent="0.25">
      <c r="B853" s="10"/>
      <c r="E853" s="9"/>
      <c r="F853" s="11"/>
      <c r="G853" s="11"/>
      <c r="H853" s="9"/>
      <c r="I853" s="10"/>
      <c r="J853" s="10"/>
      <c r="K853" s="10"/>
      <c r="L853" s="10"/>
    </row>
    <row r="854" spans="2:12" x14ac:dyDescent="0.25">
      <c r="B854" s="10"/>
      <c r="E854" s="9"/>
      <c r="F854" s="11"/>
      <c r="G854" s="11"/>
      <c r="H854" s="9"/>
      <c r="I854" s="10"/>
      <c r="J854" s="10"/>
      <c r="K854" s="10"/>
      <c r="L854" s="10"/>
    </row>
    <row r="855" spans="2:12" x14ac:dyDescent="0.25">
      <c r="B855" s="10"/>
      <c r="E855" s="9"/>
      <c r="F855" s="11"/>
      <c r="G855" s="11"/>
      <c r="H855" s="9"/>
      <c r="I855" s="10"/>
      <c r="J855" s="10"/>
      <c r="K855" s="10"/>
      <c r="L855" s="10"/>
    </row>
    <row r="856" spans="2:12" x14ac:dyDescent="0.25">
      <c r="B856" s="10"/>
      <c r="E856" s="9"/>
      <c r="F856" s="11"/>
      <c r="G856" s="11"/>
      <c r="H856" s="9"/>
      <c r="I856" s="10"/>
      <c r="J856" s="10"/>
      <c r="K856" s="10"/>
      <c r="L856" s="10"/>
    </row>
    <row r="857" spans="2:12" x14ac:dyDescent="0.25">
      <c r="B857" s="10"/>
      <c r="E857" s="9"/>
      <c r="F857" s="11"/>
      <c r="G857" s="11"/>
      <c r="H857" s="9"/>
      <c r="I857" s="10"/>
      <c r="J857" s="10"/>
      <c r="K857" s="10"/>
      <c r="L857" s="10"/>
    </row>
    <row r="858" spans="2:12" x14ac:dyDescent="0.25">
      <c r="B858" s="10"/>
      <c r="E858" s="9"/>
      <c r="F858" s="11"/>
      <c r="G858" s="11"/>
      <c r="H858" s="9"/>
      <c r="I858" s="10"/>
      <c r="J858" s="10"/>
      <c r="K858" s="10"/>
      <c r="L858" s="10"/>
    </row>
    <row r="859" spans="2:12" x14ac:dyDescent="0.25">
      <c r="B859" s="10"/>
      <c r="E859" s="9"/>
      <c r="F859" s="11"/>
      <c r="G859" s="11"/>
      <c r="H859" s="9"/>
      <c r="I859" s="10"/>
      <c r="J859" s="10"/>
      <c r="K859" s="10"/>
      <c r="L859" s="10"/>
    </row>
    <row r="860" spans="2:12" x14ac:dyDescent="0.25">
      <c r="B860" s="10"/>
      <c r="E860" s="9"/>
      <c r="F860" s="11"/>
      <c r="G860" s="11"/>
      <c r="H860" s="9"/>
      <c r="I860" s="10"/>
      <c r="J860" s="10"/>
      <c r="K860" s="10"/>
      <c r="L860" s="10"/>
    </row>
    <row r="861" spans="2:12" x14ac:dyDescent="0.25">
      <c r="B861" s="10"/>
      <c r="E861" s="9"/>
      <c r="F861" s="11"/>
      <c r="G861" s="11"/>
      <c r="H861" s="9"/>
      <c r="I861" s="10"/>
      <c r="J861" s="10"/>
      <c r="K861" s="10"/>
      <c r="L861" s="10"/>
    </row>
    <row r="862" spans="2:12" x14ac:dyDescent="0.25">
      <c r="B862" s="10"/>
      <c r="E862" s="9"/>
      <c r="F862" s="11"/>
      <c r="G862" s="11"/>
      <c r="H862" s="9"/>
      <c r="I862" s="10"/>
      <c r="J862" s="10"/>
      <c r="K862" s="10"/>
      <c r="L862" s="10"/>
    </row>
    <row r="863" spans="2:12" x14ac:dyDescent="0.25">
      <c r="B863" s="10"/>
      <c r="E863" s="9"/>
      <c r="F863" s="11"/>
      <c r="G863" s="11"/>
      <c r="H863" s="9"/>
      <c r="I863" s="10"/>
      <c r="J863" s="10"/>
      <c r="K863" s="10"/>
      <c r="L863" s="10"/>
    </row>
    <row r="864" spans="2:12" x14ac:dyDescent="0.25">
      <c r="B864" s="10"/>
      <c r="E864" s="9"/>
      <c r="F864" s="11"/>
      <c r="G864" s="11"/>
      <c r="H864" s="9"/>
      <c r="I864" s="10"/>
      <c r="J864" s="10"/>
      <c r="K864" s="10"/>
      <c r="L864" s="10"/>
    </row>
    <row r="865" spans="2:12" x14ac:dyDescent="0.25">
      <c r="B865" s="10"/>
      <c r="E865" s="9"/>
      <c r="F865" s="11"/>
      <c r="G865" s="11"/>
      <c r="H865" s="9"/>
      <c r="I865" s="10"/>
      <c r="J865" s="10"/>
      <c r="K865" s="10"/>
      <c r="L865" s="10"/>
    </row>
    <row r="866" spans="2:12" x14ac:dyDescent="0.25">
      <c r="B866" s="10"/>
      <c r="E866" s="9"/>
      <c r="F866" s="11"/>
      <c r="G866" s="11"/>
      <c r="H866" s="9"/>
      <c r="I866" s="10"/>
      <c r="J866" s="10"/>
      <c r="K866" s="10"/>
      <c r="L866" s="10"/>
    </row>
    <row r="867" spans="2:12" x14ac:dyDescent="0.25">
      <c r="B867" s="10"/>
      <c r="E867" s="9"/>
      <c r="F867" s="11"/>
      <c r="G867" s="11"/>
      <c r="H867" s="9"/>
      <c r="I867" s="10"/>
      <c r="J867" s="10"/>
      <c r="K867" s="10"/>
      <c r="L867" s="10"/>
    </row>
    <row r="868" spans="2:12" x14ac:dyDescent="0.25">
      <c r="B868" s="10"/>
      <c r="E868" s="9"/>
      <c r="F868" s="11"/>
      <c r="G868" s="11"/>
      <c r="H868" s="9"/>
      <c r="I868" s="10"/>
      <c r="J868" s="10"/>
      <c r="K868" s="10"/>
      <c r="L868" s="10"/>
    </row>
    <row r="869" spans="2:12" x14ac:dyDescent="0.25">
      <c r="B869" s="10"/>
      <c r="E869" s="9"/>
      <c r="F869" s="11"/>
      <c r="G869" s="11"/>
      <c r="H869" s="9"/>
      <c r="I869" s="10"/>
      <c r="J869" s="10"/>
      <c r="K869" s="10"/>
      <c r="L869" s="10"/>
    </row>
    <row r="870" spans="2:12" x14ac:dyDescent="0.25">
      <c r="B870" s="10"/>
      <c r="E870" s="9"/>
      <c r="F870" s="11"/>
      <c r="G870" s="11"/>
      <c r="H870" s="9"/>
      <c r="I870" s="10"/>
      <c r="J870" s="10"/>
      <c r="K870" s="10"/>
      <c r="L870" s="10"/>
    </row>
    <row r="871" spans="2:12" x14ac:dyDescent="0.25">
      <c r="B871" s="10"/>
      <c r="E871" s="9"/>
      <c r="F871" s="11"/>
      <c r="G871" s="11"/>
      <c r="H871" s="9"/>
      <c r="I871" s="10"/>
      <c r="J871" s="10"/>
      <c r="K871" s="10"/>
      <c r="L871" s="10"/>
    </row>
    <row r="872" spans="2:12" x14ac:dyDescent="0.25">
      <c r="B872" s="10"/>
      <c r="E872" s="9"/>
      <c r="F872" s="11"/>
      <c r="G872" s="11"/>
      <c r="H872" s="9"/>
      <c r="I872" s="10"/>
      <c r="J872" s="10"/>
      <c r="K872" s="10"/>
      <c r="L872" s="10"/>
    </row>
    <row r="873" spans="2:12" x14ac:dyDescent="0.25">
      <c r="B873" s="10"/>
      <c r="E873" s="9"/>
      <c r="F873" s="11"/>
      <c r="G873" s="11"/>
      <c r="H873" s="9"/>
      <c r="I873" s="10"/>
      <c r="J873" s="10"/>
      <c r="K873" s="10"/>
      <c r="L873" s="10"/>
    </row>
    <row r="874" spans="2:12" x14ac:dyDescent="0.25">
      <c r="B874" s="10"/>
      <c r="E874" s="9"/>
      <c r="F874" s="11"/>
      <c r="G874" s="11"/>
      <c r="H874" s="9"/>
      <c r="I874" s="10"/>
      <c r="J874" s="10"/>
      <c r="K874" s="10"/>
      <c r="L874" s="10"/>
    </row>
    <row r="875" spans="2:12" x14ac:dyDescent="0.25">
      <c r="B875" s="10"/>
      <c r="E875" s="9"/>
      <c r="F875" s="11"/>
      <c r="G875" s="11"/>
      <c r="H875" s="9"/>
      <c r="I875" s="10"/>
      <c r="J875" s="10"/>
      <c r="K875" s="10"/>
      <c r="L875" s="10"/>
    </row>
    <row r="876" spans="2:12" x14ac:dyDescent="0.25">
      <c r="B876" s="10"/>
      <c r="E876" s="9"/>
      <c r="F876" s="11"/>
      <c r="G876" s="11"/>
      <c r="H876" s="9"/>
      <c r="I876" s="10"/>
      <c r="J876" s="10"/>
      <c r="K876" s="10"/>
      <c r="L876" s="10"/>
    </row>
    <row r="877" spans="2:12" x14ac:dyDescent="0.25">
      <c r="B877" s="10"/>
      <c r="E877" s="9"/>
      <c r="F877" s="11"/>
      <c r="G877" s="11"/>
      <c r="H877" s="9"/>
      <c r="I877" s="10"/>
      <c r="J877" s="10"/>
      <c r="K877" s="10"/>
      <c r="L877" s="10"/>
    </row>
    <row r="878" spans="2:12" x14ac:dyDescent="0.25">
      <c r="B878" s="10"/>
      <c r="E878" s="9"/>
      <c r="F878" s="11"/>
      <c r="G878" s="11"/>
      <c r="H878" s="9"/>
      <c r="I878" s="10"/>
      <c r="J878" s="10"/>
      <c r="K878" s="10"/>
      <c r="L878" s="10"/>
    </row>
    <row r="879" spans="2:12" x14ac:dyDescent="0.25">
      <c r="B879" s="10"/>
      <c r="E879" s="9"/>
      <c r="F879" s="11"/>
      <c r="G879" s="11"/>
      <c r="H879" s="9"/>
      <c r="I879" s="10"/>
      <c r="J879" s="10"/>
      <c r="K879" s="10"/>
      <c r="L879" s="10"/>
    </row>
    <row r="880" spans="2:12" x14ac:dyDescent="0.25">
      <c r="B880" s="10"/>
      <c r="E880" s="9"/>
      <c r="F880" s="11"/>
      <c r="G880" s="11"/>
      <c r="H880" s="9"/>
      <c r="I880" s="10"/>
      <c r="J880" s="10"/>
      <c r="K880" s="10"/>
      <c r="L880" s="10"/>
    </row>
    <row r="881" spans="2:12" x14ac:dyDescent="0.25">
      <c r="B881" s="10"/>
      <c r="E881" s="9"/>
      <c r="F881" s="11"/>
      <c r="G881" s="11"/>
      <c r="H881" s="9"/>
      <c r="I881" s="10"/>
      <c r="J881" s="10"/>
      <c r="K881" s="10"/>
      <c r="L881" s="10"/>
    </row>
    <row r="882" spans="2:12" x14ac:dyDescent="0.25">
      <c r="B882" s="10"/>
      <c r="E882" s="9"/>
      <c r="F882" s="11"/>
      <c r="G882" s="11"/>
      <c r="H882" s="9"/>
      <c r="I882" s="10"/>
      <c r="J882" s="10"/>
      <c r="K882" s="10"/>
      <c r="L882" s="10"/>
    </row>
    <row r="883" spans="2:12" x14ac:dyDescent="0.25">
      <c r="B883" s="10"/>
      <c r="E883" s="9"/>
      <c r="F883" s="11"/>
      <c r="G883" s="11"/>
      <c r="H883" s="9"/>
      <c r="I883" s="10"/>
      <c r="J883" s="10"/>
      <c r="K883" s="10"/>
      <c r="L883" s="10"/>
    </row>
    <row r="884" spans="2:12" x14ac:dyDescent="0.25">
      <c r="B884" s="10"/>
      <c r="E884" s="9"/>
      <c r="F884" s="11"/>
      <c r="G884" s="11"/>
      <c r="H884" s="9"/>
      <c r="I884" s="10"/>
      <c r="J884" s="10"/>
      <c r="K884" s="10"/>
      <c r="L884" s="10"/>
    </row>
    <row r="885" spans="2:12" x14ac:dyDescent="0.25">
      <c r="B885" s="10"/>
      <c r="E885" s="9"/>
      <c r="F885" s="11"/>
      <c r="G885" s="11"/>
      <c r="H885" s="9"/>
      <c r="I885" s="10"/>
      <c r="J885" s="10"/>
      <c r="K885" s="10"/>
      <c r="L885" s="10"/>
    </row>
    <row r="886" spans="2:12" x14ac:dyDescent="0.25">
      <c r="B886" s="10"/>
      <c r="E886" s="9"/>
      <c r="F886" s="11"/>
      <c r="G886" s="11"/>
      <c r="H886" s="9"/>
      <c r="I886" s="10"/>
      <c r="J886" s="10"/>
      <c r="K886" s="10"/>
      <c r="L886" s="10"/>
    </row>
    <row r="887" spans="2:12" x14ac:dyDescent="0.25">
      <c r="B887" s="10"/>
      <c r="E887" s="9"/>
      <c r="F887" s="11"/>
      <c r="G887" s="11"/>
      <c r="H887" s="9"/>
      <c r="I887" s="10"/>
      <c r="J887" s="10"/>
      <c r="K887" s="10"/>
      <c r="L887" s="10"/>
    </row>
    <row r="888" spans="2:12" x14ac:dyDescent="0.25">
      <c r="B888" s="10"/>
      <c r="E888" s="9"/>
      <c r="F888" s="11"/>
      <c r="G888" s="11"/>
      <c r="H888" s="9"/>
      <c r="I888" s="10"/>
      <c r="J888" s="10"/>
      <c r="K888" s="10"/>
      <c r="L888" s="10"/>
    </row>
    <row r="889" spans="2:12" x14ac:dyDescent="0.25">
      <c r="B889" s="10"/>
      <c r="E889" s="9"/>
      <c r="F889" s="11"/>
      <c r="G889" s="11"/>
      <c r="H889" s="9"/>
      <c r="I889" s="10"/>
      <c r="J889" s="10"/>
      <c r="K889" s="10"/>
      <c r="L889" s="10"/>
    </row>
    <row r="890" spans="2:12" x14ac:dyDescent="0.25">
      <c r="B890" s="10"/>
      <c r="E890" s="9"/>
      <c r="F890" s="11"/>
      <c r="G890" s="11"/>
      <c r="H890" s="9"/>
      <c r="I890" s="10"/>
      <c r="J890" s="10"/>
      <c r="K890" s="10"/>
      <c r="L890" s="10"/>
    </row>
    <row r="891" spans="2:12" x14ac:dyDescent="0.25">
      <c r="B891" s="10"/>
      <c r="E891" s="9"/>
      <c r="F891" s="11"/>
      <c r="G891" s="11"/>
      <c r="H891" s="9"/>
      <c r="I891" s="10"/>
      <c r="J891" s="10"/>
      <c r="K891" s="10"/>
      <c r="L891" s="10"/>
    </row>
    <row r="892" spans="2:12" x14ac:dyDescent="0.25">
      <c r="B892" s="10"/>
      <c r="E892" s="9"/>
      <c r="F892" s="11"/>
      <c r="G892" s="11"/>
      <c r="H892" s="9"/>
      <c r="I892" s="10"/>
      <c r="J892" s="10"/>
      <c r="K892" s="10"/>
      <c r="L892" s="10"/>
    </row>
    <row r="893" spans="2:12" x14ac:dyDescent="0.25">
      <c r="B893" s="10"/>
      <c r="E893" s="9"/>
      <c r="F893" s="11"/>
      <c r="G893" s="11"/>
      <c r="H893" s="9"/>
      <c r="I893" s="10"/>
      <c r="J893" s="10"/>
      <c r="K893" s="10"/>
      <c r="L893" s="10"/>
    </row>
    <row r="894" spans="2:12" x14ac:dyDescent="0.25">
      <c r="B894" s="10"/>
      <c r="E894" s="9"/>
      <c r="F894" s="11"/>
      <c r="G894" s="11"/>
      <c r="H894" s="9"/>
      <c r="I894" s="10"/>
      <c r="J894" s="10"/>
      <c r="K894" s="10"/>
      <c r="L894" s="10"/>
    </row>
    <row r="895" spans="2:12" x14ac:dyDescent="0.25">
      <c r="B895" s="10"/>
      <c r="E895" s="9"/>
      <c r="F895" s="11"/>
      <c r="G895" s="11"/>
      <c r="H895" s="9"/>
      <c r="I895" s="10"/>
      <c r="J895" s="10"/>
      <c r="K895" s="10"/>
      <c r="L895" s="10"/>
    </row>
    <row r="896" spans="2:12" x14ac:dyDescent="0.25">
      <c r="B896" s="10"/>
      <c r="E896" s="9"/>
      <c r="F896" s="11"/>
      <c r="G896" s="11"/>
      <c r="H896" s="9"/>
      <c r="I896" s="10"/>
      <c r="J896" s="10"/>
      <c r="K896" s="10"/>
      <c r="L896" s="10"/>
    </row>
    <row r="897" spans="2:12" x14ac:dyDescent="0.25">
      <c r="B897" s="10"/>
      <c r="E897" s="9"/>
      <c r="F897" s="11"/>
      <c r="G897" s="11"/>
      <c r="H897" s="9"/>
      <c r="I897" s="10"/>
      <c r="J897" s="10"/>
      <c r="K897" s="10"/>
      <c r="L897" s="10"/>
    </row>
    <row r="898" spans="2:12" x14ac:dyDescent="0.25">
      <c r="B898" s="10"/>
      <c r="E898" s="9"/>
      <c r="F898" s="11"/>
      <c r="G898" s="11"/>
      <c r="H898" s="9"/>
      <c r="I898" s="10"/>
      <c r="J898" s="10"/>
      <c r="K898" s="10"/>
      <c r="L898" s="10"/>
    </row>
    <row r="899" spans="2:12" x14ac:dyDescent="0.25">
      <c r="B899" s="10"/>
      <c r="E899" s="9"/>
      <c r="F899" s="11"/>
      <c r="G899" s="11"/>
      <c r="H899" s="9"/>
      <c r="I899" s="10"/>
      <c r="J899" s="10"/>
      <c r="K899" s="10"/>
      <c r="L899" s="10"/>
    </row>
    <row r="900" spans="2:12" x14ac:dyDescent="0.25">
      <c r="B900" s="10"/>
      <c r="E900" s="9"/>
      <c r="F900" s="11"/>
      <c r="G900" s="11"/>
      <c r="H900" s="9"/>
      <c r="I900" s="10"/>
      <c r="J900" s="10"/>
      <c r="K900" s="10"/>
      <c r="L900" s="10"/>
    </row>
    <row r="901" spans="2:12" x14ac:dyDescent="0.25">
      <c r="B901" s="10"/>
      <c r="E901" s="9"/>
      <c r="F901" s="11"/>
      <c r="G901" s="11"/>
      <c r="H901" s="9"/>
      <c r="I901" s="10"/>
      <c r="J901" s="10"/>
      <c r="K901" s="10"/>
      <c r="L901" s="10"/>
    </row>
    <row r="902" spans="2:12" x14ac:dyDescent="0.25">
      <c r="B902" s="10"/>
      <c r="E902" s="9"/>
      <c r="F902" s="11"/>
      <c r="G902" s="11"/>
      <c r="H902" s="9"/>
      <c r="I902" s="10"/>
      <c r="J902" s="10"/>
      <c r="K902" s="10"/>
      <c r="L902" s="10"/>
    </row>
    <row r="903" spans="2:12" x14ac:dyDescent="0.25">
      <c r="B903" s="10"/>
      <c r="E903" s="9"/>
      <c r="F903" s="11"/>
      <c r="G903" s="11"/>
      <c r="H903" s="9"/>
      <c r="I903" s="10"/>
      <c r="J903" s="10"/>
      <c r="K903" s="10"/>
      <c r="L903" s="10"/>
    </row>
    <row r="904" spans="2:12" x14ac:dyDescent="0.25">
      <c r="B904" s="10"/>
      <c r="E904" s="9"/>
      <c r="F904" s="11"/>
      <c r="G904" s="11"/>
      <c r="H904" s="9"/>
      <c r="I904" s="10"/>
      <c r="J904" s="10"/>
      <c r="K904" s="10"/>
      <c r="L904" s="10"/>
    </row>
    <row r="905" spans="2:12" x14ac:dyDescent="0.25">
      <c r="B905" s="10"/>
      <c r="E905" s="9"/>
      <c r="F905" s="11"/>
      <c r="G905" s="11"/>
      <c r="H905" s="9"/>
      <c r="I905" s="10"/>
      <c r="J905" s="10"/>
      <c r="K905" s="10"/>
      <c r="L905" s="10"/>
    </row>
    <row r="906" spans="2:12" x14ac:dyDescent="0.25">
      <c r="B906" s="10"/>
      <c r="E906" s="9"/>
      <c r="F906" s="11"/>
      <c r="G906" s="11"/>
      <c r="H906" s="9"/>
      <c r="I906" s="10"/>
      <c r="J906" s="10"/>
      <c r="K906" s="10"/>
      <c r="L906" s="10"/>
    </row>
    <row r="907" spans="2:12" x14ac:dyDescent="0.25">
      <c r="B907" s="10"/>
      <c r="E907" s="9"/>
      <c r="F907" s="11"/>
      <c r="G907" s="11"/>
      <c r="H907" s="9"/>
      <c r="I907" s="10"/>
      <c r="J907" s="10"/>
      <c r="K907" s="10"/>
      <c r="L907" s="10"/>
    </row>
    <row r="908" spans="2:12" x14ac:dyDescent="0.25">
      <c r="B908" s="10"/>
      <c r="E908" s="9"/>
      <c r="F908" s="11"/>
      <c r="G908" s="11"/>
      <c r="H908" s="9"/>
      <c r="I908" s="10"/>
      <c r="J908" s="10"/>
      <c r="K908" s="10"/>
      <c r="L908" s="10"/>
    </row>
    <row r="909" spans="2:12" x14ac:dyDescent="0.25">
      <c r="B909" s="10"/>
      <c r="E909" s="9"/>
      <c r="F909" s="11"/>
      <c r="G909" s="11"/>
      <c r="H909" s="9"/>
      <c r="I909" s="10"/>
      <c r="J909" s="10"/>
      <c r="K909" s="10"/>
      <c r="L909" s="10"/>
    </row>
    <row r="910" spans="2:12" x14ac:dyDescent="0.25">
      <c r="B910" s="10"/>
      <c r="E910" s="9"/>
      <c r="F910" s="11"/>
      <c r="G910" s="11"/>
      <c r="H910" s="9"/>
      <c r="I910" s="10"/>
      <c r="J910" s="10"/>
      <c r="K910" s="10"/>
      <c r="L910" s="10"/>
    </row>
    <row r="911" spans="2:12" x14ac:dyDescent="0.25">
      <c r="B911" s="10"/>
      <c r="E911" s="9"/>
      <c r="F911" s="11"/>
      <c r="G911" s="11"/>
      <c r="H911" s="9"/>
      <c r="I911" s="10"/>
      <c r="J911" s="10"/>
      <c r="K911" s="10"/>
      <c r="L911" s="10"/>
    </row>
    <row r="912" spans="2:12" x14ac:dyDescent="0.25">
      <c r="B912" s="10"/>
      <c r="E912" s="9"/>
      <c r="F912" s="11"/>
      <c r="G912" s="11"/>
      <c r="H912" s="9"/>
      <c r="I912" s="10"/>
      <c r="J912" s="10"/>
      <c r="K912" s="10"/>
      <c r="L912" s="10"/>
    </row>
    <row r="913" spans="2:12" x14ac:dyDescent="0.25">
      <c r="B913" s="10"/>
      <c r="E913" s="9"/>
      <c r="F913" s="11"/>
      <c r="G913" s="11"/>
      <c r="H913" s="9"/>
      <c r="I913" s="10"/>
      <c r="J913" s="10"/>
      <c r="K913" s="10"/>
      <c r="L913" s="10"/>
    </row>
    <row r="914" spans="2:12" x14ac:dyDescent="0.25">
      <c r="B914" s="10"/>
      <c r="E914" s="9"/>
      <c r="F914" s="11"/>
      <c r="G914" s="11"/>
      <c r="H914" s="9"/>
      <c r="I914" s="10"/>
      <c r="J914" s="10"/>
      <c r="K914" s="10"/>
      <c r="L914" s="10"/>
    </row>
    <row r="915" spans="2:12" x14ac:dyDescent="0.25">
      <c r="B915" s="10"/>
      <c r="E915" s="9"/>
      <c r="F915" s="11"/>
      <c r="G915" s="11"/>
      <c r="H915" s="9"/>
      <c r="I915" s="10"/>
      <c r="J915" s="10"/>
      <c r="K915" s="10"/>
      <c r="L915" s="10"/>
    </row>
    <row r="916" spans="2:12" x14ac:dyDescent="0.25">
      <c r="B916" s="10"/>
      <c r="E916" s="9"/>
      <c r="F916" s="11"/>
      <c r="G916" s="11"/>
      <c r="H916" s="9"/>
      <c r="I916" s="10"/>
      <c r="J916" s="10"/>
      <c r="K916" s="10"/>
      <c r="L916" s="10"/>
    </row>
    <row r="917" spans="2:12" x14ac:dyDescent="0.25">
      <c r="B917" s="10"/>
      <c r="E917" s="9"/>
      <c r="F917" s="11"/>
      <c r="G917" s="11"/>
      <c r="H917" s="9"/>
      <c r="I917" s="10"/>
      <c r="J917" s="10"/>
      <c r="K917" s="10"/>
      <c r="L917" s="10"/>
    </row>
    <row r="918" spans="2:12" x14ac:dyDescent="0.25">
      <c r="B918" s="10"/>
      <c r="E918" s="9"/>
      <c r="F918" s="11"/>
      <c r="G918" s="11"/>
      <c r="H918" s="9"/>
      <c r="I918" s="10"/>
      <c r="J918" s="10"/>
      <c r="K918" s="10"/>
      <c r="L918" s="10"/>
    </row>
    <row r="919" spans="2:12" x14ac:dyDescent="0.25">
      <c r="B919" s="10"/>
      <c r="E919" s="9"/>
      <c r="F919" s="11"/>
      <c r="G919" s="11"/>
      <c r="H919" s="9"/>
      <c r="I919" s="10"/>
      <c r="J919" s="10"/>
      <c r="K919" s="10"/>
      <c r="L919" s="10"/>
    </row>
    <row r="920" spans="2:12" x14ac:dyDescent="0.25">
      <c r="B920" s="10"/>
      <c r="E920" s="9"/>
      <c r="F920" s="11"/>
      <c r="G920" s="11"/>
      <c r="H920" s="9"/>
      <c r="I920" s="10"/>
      <c r="J920" s="10"/>
      <c r="K920" s="10"/>
      <c r="L920" s="10"/>
    </row>
    <row r="921" spans="2:12" x14ac:dyDescent="0.25">
      <c r="B921" s="10"/>
      <c r="E921" s="9"/>
      <c r="F921" s="11"/>
      <c r="G921" s="11"/>
      <c r="H921" s="9"/>
      <c r="I921" s="10"/>
      <c r="J921" s="10"/>
      <c r="K921" s="10"/>
      <c r="L921" s="10"/>
    </row>
    <row r="922" spans="2:12" x14ac:dyDescent="0.25">
      <c r="B922" s="10"/>
      <c r="E922" s="9"/>
      <c r="F922" s="11"/>
      <c r="G922" s="11"/>
      <c r="H922" s="9"/>
      <c r="I922" s="10"/>
      <c r="J922" s="10"/>
      <c r="K922" s="10"/>
      <c r="L922" s="10"/>
    </row>
    <row r="923" spans="2:12" x14ac:dyDescent="0.25">
      <c r="B923" s="10"/>
      <c r="E923" s="9"/>
      <c r="F923" s="11"/>
      <c r="G923" s="11"/>
      <c r="H923" s="9"/>
      <c r="I923" s="10"/>
      <c r="J923" s="10"/>
      <c r="K923" s="10"/>
      <c r="L923" s="10"/>
    </row>
    <row r="924" spans="2:12" x14ac:dyDescent="0.25">
      <c r="B924" s="10"/>
      <c r="E924" s="9"/>
      <c r="F924" s="11"/>
      <c r="G924" s="11"/>
      <c r="H924" s="9"/>
      <c r="I924" s="10"/>
      <c r="J924" s="10"/>
      <c r="K924" s="10"/>
      <c r="L924" s="10"/>
    </row>
    <row r="925" spans="2:12" x14ac:dyDescent="0.25">
      <c r="B925" s="10"/>
      <c r="E925" s="9"/>
      <c r="F925" s="11"/>
      <c r="G925" s="11"/>
      <c r="H925" s="9"/>
      <c r="I925" s="10"/>
      <c r="J925" s="10"/>
      <c r="K925" s="10"/>
      <c r="L925" s="10"/>
    </row>
    <row r="926" spans="2:12" x14ac:dyDescent="0.25">
      <c r="B926" s="10"/>
      <c r="E926" s="9"/>
      <c r="F926" s="11"/>
      <c r="G926" s="11"/>
      <c r="H926" s="9"/>
      <c r="I926" s="10"/>
      <c r="J926" s="10"/>
      <c r="K926" s="10"/>
      <c r="L926" s="10"/>
    </row>
    <row r="927" spans="2:12" x14ac:dyDescent="0.25">
      <c r="B927" s="10"/>
      <c r="E927" s="9"/>
      <c r="F927" s="11"/>
      <c r="G927" s="11"/>
      <c r="H927" s="9"/>
      <c r="I927" s="10"/>
      <c r="J927" s="10"/>
      <c r="K927" s="10"/>
      <c r="L927" s="10"/>
    </row>
    <row r="928" spans="2:12" x14ac:dyDescent="0.25">
      <c r="B928" s="10"/>
      <c r="E928" s="9"/>
      <c r="F928" s="11"/>
      <c r="G928" s="11"/>
      <c r="H928" s="9"/>
      <c r="I928" s="10"/>
      <c r="J928" s="10"/>
      <c r="K928" s="10"/>
      <c r="L928" s="10"/>
    </row>
    <row r="929" spans="2:12" x14ac:dyDescent="0.25">
      <c r="B929" s="10"/>
      <c r="E929" s="9"/>
      <c r="F929" s="11"/>
      <c r="G929" s="11"/>
      <c r="H929" s="9"/>
      <c r="I929" s="10"/>
      <c r="J929" s="10"/>
      <c r="K929" s="10"/>
      <c r="L929" s="10"/>
    </row>
    <row r="930" spans="2:12" x14ac:dyDescent="0.25">
      <c r="B930" s="10"/>
      <c r="E930" s="9"/>
      <c r="F930" s="11"/>
      <c r="G930" s="11"/>
      <c r="H930" s="9"/>
      <c r="I930" s="10"/>
      <c r="J930" s="10"/>
      <c r="K930" s="10"/>
      <c r="L930" s="10"/>
    </row>
    <row r="931" spans="2:12" x14ac:dyDescent="0.25">
      <c r="B931" s="10"/>
      <c r="E931" s="9"/>
      <c r="F931" s="11"/>
      <c r="G931" s="11"/>
      <c r="H931" s="9"/>
      <c r="I931" s="10"/>
      <c r="J931" s="10"/>
      <c r="K931" s="10"/>
      <c r="L931" s="10"/>
    </row>
    <row r="932" spans="2:12" x14ac:dyDescent="0.25">
      <c r="B932" s="10"/>
      <c r="E932" s="9"/>
      <c r="F932" s="11"/>
      <c r="G932" s="11"/>
      <c r="H932" s="9"/>
      <c r="I932" s="10"/>
      <c r="J932" s="10"/>
      <c r="K932" s="10"/>
      <c r="L932" s="10"/>
    </row>
    <row r="933" spans="2:12" x14ac:dyDescent="0.25">
      <c r="B933" s="10"/>
      <c r="E933" s="9"/>
      <c r="F933" s="11"/>
      <c r="G933" s="11"/>
      <c r="H933" s="9"/>
      <c r="I933" s="10"/>
      <c r="J933" s="10"/>
      <c r="K933" s="10"/>
      <c r="L933" s="10"/>
    </row>
    <row r="934" spans="2:12" x14ac:dyDescent="0.25">
      <c r="B934" s="10"/>
      <c r="E934" s="9"/>
      <c r="F934" s="11"/>
      <c r="G934" s="11"/>
      <c r="H934" s="9"/>
      <c r="I934" s="10"/>
      <c r="J934" s="10"/>
      <c r="K934" s="10"/>
      <c r="L934" s="10"/>
    </row>
    <row r="935" spans="2:12" x14ac:dyDescent="0.25">
      <c r="B935" s="10"/>
      <c r="E935" s="9"/>
      <c r="F935" s="11"/>
      <c r="G935" s="11"/>
      <c r="H935" s="9"/>
      <c r="I935" s="10"/>
      <c r="J935" s="10"/>
      <c r="K935" s="10"/>
      <c r="L935" s="10"/>
    </row>
    <row r="936" spans="2:12" x14ac:dyDescent="0.25">
      <c r="B936" s="10"/>
      <c r="E936" s="9"/>
      <c r="F936" s="11"/>
      <c r="G936" s="11"/>
      <c r="H936" s="9"/>
      <c r="I936" s="10"/>
      <c r="J936" s="10"/>
      <c r="K936" s="10"/>
      <c r="L936" s="10"/>
    </row>
    <row r="937" spans="2:12" x14ac:dyDescent="0.25">
      <c r="B937" s="10"/>
      <c r="E937" s="9"/>
      <c r="F937" s="11"/>
      <c r="G937" s="11"/>
      <c r="H937" s="9"/>
      <c r="I937" s="10"/>
      <c r="J937" s="10"/>
      <c r="K937" s="10"/>
      <c r="L937" s="10"/>
    </row>
    <row r="938" spans="2:12" x14ac:dyDescent="0.25">
      <c r="B938" s="10"/>
      <c r="E938" s="9"/>
      <c r="F938" s="11"/>
      <c r="G938" s="11"/>
      <c r="H938" s="9"/>
      <c r="I938" s="10"/>
      <c r="J938" s="10"/>
      <c r="K938" s="10"/>
      <c r="L938" s="10"/>
    </row>
    <row r="939" spans="2:12" x14ac:dyDescent="0.25">
      <c r="B939" s="10"/>
      <c r="E939" s="9"/>
      <c r="F939" s="11"/>
      <c r="G939" s="11"/>
      <c r="H939" s="9"/>
      <c r="I939" s="10"/>
      <c r="J939" s="10"/>
      <c r="K939" s="10"/>
      <c r="L939" s="10"/>
    </row>
    <row r="940" spans="2:12" x14ac:dyDescent="0.25">
      <c r="B940" s="10"/>
      <c r="E940" s="9"/>
      <c r="F940" s="11"/>
      <c r="G940" s="11"/>
      <c r="H940" s="9"/>
      <c r="I940" s="10"/>
      <c r="J940" s="10"/>
      <c r="K940" s="10"/>
      <c r="L940" s="10"/>
    </row>
    <row r="941" spans="2:12" x14ac:dyDescent="0.25">
      <c r="B941" s="10"/>
      <c r="E941" s="9"/>
      <c r="F941" s="11"/>
      <c r="G941" s="11"/>
      <c r="H941" s="9"/>
      <c r="I941" s="10"/>
      <c r="J941" s="10"/>
      <c r="K941" s="10"/>
      <c r="L941" s="10"/>
    </row>
    <row r="942" spans="2:12" x14ac:dyDescent="0.25">
      <c r="B942" s="10"/>
      <c r="E942" s="9"/>
      <c r="F942" s="11"/>
      <c r="G942" s="11"/>
      <c r="H942" s="9"/>
      <c r="I942" s="10"/>
      <c r="J942" s="10"/>
      <c r="K942" s="10"/>
      <c r="L942" s="10"/>
    </row>
    <row r="943" spans="2:12" x14ac:dyDescent="0.25">
      <c r="B943" s="10"/>
      <c r="E943" s="9"/>
      <c r="F943" s="11"/>
      <c r="G943" s="11"/>
      <c r="H943" s="9"/>
      <c r="I943" s="10"/>
      <c r="J943" s="10"/>
      <c r="K943" s="10"/>
      <c r="L943" s="10"/>
    </row>
    <row r="944" spans="2:12" x14ac:dyDescent="0.25">
      <c r="B944" s="10"/>
      <c r="E944" s="9"/>
      <c r="F944" s="11"/>
      <c r="G944" s="11"/>
      <c r="H944" s="9"/>
      <c r="I944" s="10"/>
      <c r="J944" s="10"/>
      <c r="K944" s="10"/>
      <c r="L944" s="10"/>
    </row>
    <row r="945" spans="2:12" x14ac:dyDescent="0.25">
      <c r="B945" s="10"/>
      <c r="E945" s="9"/>
      <c r="F945" s="11"/>
      <c r="G945" s="11"/>
      <c r="H945" s="9"/>
      <c r="I945" s="10"/>
      <c r="J945" s="10"/>
      <c r="K945" s="10"/>
      <c r="L945" s="10"/>
    </row>
    <row r="946" spans="2:12" x14ac:dyDescent="0.25">
      <c r="B946" s="10"/>
      <c r="E946" s="9"/>
      <c r="F946" s="11"/>
      <c r="G946" s="11"/>
      <c r="H946" s="9"/>
      <c r="I946" s="10"/>
      <c r="J946" s="10"/>
      <c r="K946" s="10"/>
      <c r="L946" s="10"/>
    </row>
    <row r="947" spans="2:12" x14ac:dyDescent="0.25"/>
    <row r="948" spans="2:12" x14ac:dyDescent="0.25"/>
    <row r="949" spans="2:12" x14ac:dyDescent="0.25"/>
    <row r="950" spans="2:12" x14ac:dyDescent="0.25"/>
    <row r="951" spans="2:12" x14ac:dyDescent="0.25"/>
    <row r="952" spans="2:12" x14ac:dyDescent="0.25"/>
    <row r="953" spans="2:12" x14ac:dyDescent="0.25"/>
    <row r="954" spans="2:12" x14ac:dyDescent="0.25"/>
    <row r="955" spans="2:12" x14ac:dyDescent="0.25"/>
    <row r="956" spans="2:12" x14ac:dyDescent="0.25"/>
    <row r="957" spans="2:12" x14ac:dyDescent="0.25"/>
    <row r="958" spans="2:12" x14ac:dyDescent="0.25"/>
    <row r="959" spans="2:12" x14ac:dyDescent="0.25"/>
    <row r="960" spans="2:12"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sheetData>
  <protectedRanges>
    <protectedRange sqref="C1:C1048576" name="Range1"/>
  </protectedRanges>
  <dataValidations xWindow="978" yWindow="684" count="18">
    <dataValidation type="textLength" operator="lessThanOrEqual" allowBlank="1" showInputMessage="1" showErrorMessage="1" promptTitle="Topic: Referrals" prompt="Describe themes, concerns, and discussions from Quarterly Meetings about referrals. Note any changes to the MOU, processes, or policies based on these discussions. If not discussed, explain. Limit responses to 1000 characters." sqref="N14:N1048576 N1:N2" xr:uid="{7BA6A684-B77E-4DA0-9336-58EEC98304AE}">
      <formula1>1000</formula1>
    </dataValidation>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an explanation." sqref="M1" xr:uid="{54B81501-DD0B-460A-8C3E-8A5DAB01E803}">
      <formula1>1000</formula1>
    </dataValidation>
    <dataValidation type="textLength" operator="lessThanOrEqual" allowBlank="1" showInputMessage="1" showErrorMessage="1" promptTitle="Topic: Dispute Resolution" prompt="Describe significant disputes from Quarterly Meetings, their resolutions, or next steps if unresolved. Note any changes to the MOU, processes, or policies based on these discussions. If not discussed, explain. Limit responses to 1000 characters." sqref="P1 P14:P1048576 P4:P10" xr:uid="{371F720E-43FB-4001-B9F1-C255358CD63F}">
      <formula1>1000</formula1>
    </dataValidation>
    <dataValidation type="textLength" operator="lessThanOrEqual" allowBlank="1" showInputMessage="1" showErrorMessage="1" promptTitle="Topic: Duplication" prompt="Describe themes, concerns, and discussions from Quarterly Meetings about strategies to avoid duplication of services. Note any changes to the MOU, processes, or policies based on these discussions. If not discussed, explain. Limit 1000 characters." sqref="P2 P11:R13 N11:N13 R2 O1:O2 O4:O1048576 M13" xr:uid="{E2584AB8-5DA7-4DE3-BFBE-8188627FA080}">
      <formula1>1000</formula1>
    </dataValidation>
    <dataValidation type="textLength" operator="lessThanOrEqual" allowBlank="1" showInputMessage="1" showErrorMessage="1" promptTitle="Collaboration" prompt="Describe discussion at Quarterly Meeting on collaboration between MCP &amp; Other Party, including strengths, barriers, &amp; plans for improvement. Note any changes to MOU, processes, or policies. If not discussed, explain. Limit to 1000 characters." sqref="Q14:Q1048576 Q1:Q2 Q4:Q10" xr:uid="{6BF62803-755B-4635-8A5F-E4F2299BB001}">
      <formula1>1000</formula1>
    </dataValidation>
    <dataValidation type="textLength" operator="lessThanOrEqual" allowBlank="1" showInputMessage="1" showErrorMessage="1" promptTitle="Member Engagement" prompt="Describe any discussions on Member engagement challenges and successes from Quarterly Meetings. Note any changes to MOU, processes, or policies based on these discussions. If not discussed, explain. Limit responses to 1000 characters." sqref="R1 R14:R1048576 R4:R10" xr:uid="{4D627A9D-C1C9-4601-AED5-15190927F401}">
      <formula1>1000</formula1>
    </dataValidation>
    <dataValidation allowBlank="1" showInputMessage="1" showErrorMessage="1" promptTitle="Meeting Attendees" prompt="Provide a list of all attendees of the specified Quarterly Meeting. Be sure to include the name and title of the MOU Liaison." sqref="L78:L1048576 L1 M3 O3:R3" xr:uid="{3A0F506F-153D-4C45-AE13-9AE0E6EFA597}"/>
    <dataValidation type="textLength" operator="lessThanOrEqual" allowBlank="1" showInputMessage="1" showErrorMessage="1" promptTitle="Description of Multi-Party MOU" prompt="If &quot;Yes&quot; is selected in Column J, list all parties to the MOU (including subcontractors) and describe the arrangement of all parties to the MOU.  If &quot;No&quot; is selected in Column J, enter &quot;N/A.&quot; Limit responses to 1000 characters." sqref="K1:K1048576" xr:uid="{53AB5000-2596-4121-96CC-E026DD7A3FF1}">
      <formula1>1000</formula1>
    </dataValidation>
    <dataValidation allowBlank="1" showInputMessage="1" showErrorMessage="1" promptTitle="MOU Effective Date" prompt="List all MOU types, whether executed or not. For executed MOUs, enter effective date and complete all fields. If no MOUs are executed, enter N/A, complete field B, &amp; leave the remaining fields blank. The effective date is when the MOU goes into effect." sqref="A1:A1048576" xr:uid="{B1F79B3B-B46A-42B4-9A09-2AFAE0045099}"/>
    <dataValidation allowBlank="1" showInputMessage="1" showErrorMessage="1" promptTitle="Description of Combined MOU" prompt="If the MOU is a combination, specify the types here. For a singular type, enter &quot;N/A&quot;. Example: If combined MOUs for IHSS, SMHS, and DMC-ODS, select &quot;IHSS&quot; in Column B and enter IHSS, SMHS, DMC-ODS in Column D." sqref="D1:D1048576" xr:uid="{3A3214F4-1819-4806-AD68-A0B7AB1AD346}"/>
    <dataValidation allowBlank="1" showInputMessage="1" showErrorMessage="1" promptTitle="Other Party Organization &amp; Name" prompt="Enter the organization and name of the Other Party to the MOU. This may be the County Department or another applicable agency name. MCPs must list all executed MOUs, along with the respective organization and name, in this section. " sqref="I1:I1048576" xr:uid="{6B3FDBC3-4DBD-4F03-B5C3-9C4D9E03562F}"/>
    <dataValidation allowBlank="1" showInputMessage="1" showErrorMessage="1" promptTitle="Plan Name (auto-populates)" prompt="This field auto-populates when the Plan Code is entered in Column E._x000a_MCPs that operate in more than one county should report on all counties within one MOU Annual Report by reporting separate rows for each applicable plan code. " sqref="F1:F1048576" xr:uid="{B1901ED6-B57B-4BBF-A6D0-A9380EB9D9EA}"/>
    <dataValidation allowBlank="1" showInputMessage="1" showErrorMessage="1" promptTitle="County (auto-populates)" prompt="This field auto-populates when the Plan Code is entered in Column E._x000a_MCPs that operate in more than one county should report on all counties within one MOU Annual Report by reporting separate rows for each applicable plan code.   " sqref="G1:G1048576" xr:uid="{2726A34E-EC44-4F70-B298-BE716DDFD118}"/>
    <dataValidation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sqref="E1" xr:uid="{3169010A-43F0-41F5-8700-415CED654447}"/>
    <dataValidation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sqref="B1" xr:uid="{B0FB33C4-3C6C-448C-B284-5445CDDC2C1A}"/>
    <dataValidation allowBlank="1" showInputMessage="1" showErrorMessage="1" promptTitle="Combined MOU" prompt="Is the MOU a combination of more than one type of MOU? Select &quot;Yes&quot; or &quot;No&quot; from the drop-down menu." sqref="C1" xr:uid="{4EDC7512-749D-409F-B156-360CC3E91812}"/>
    <dataValidation allowBlank="1" showInputMessage="1" showErrorMessage="1" promptTitle="Reporting Year" prompt="From the drop-down menu, select the year for which you are reporting. For example, for the Annual Report due 01/31/2025, the reporting year is 2024." sqref="H1" xr:uid="{54C38C5B-DA69-4C84-A844-016135EC6985}"/>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explanation. 1000 limit." sqref="M14:M1048576 M4:M10" xr:uid="{29325323-60A2-407F-B737-827F1140AB4B}">
      <formula1>1000</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xWindow="978" yWindow="684" count="8">
        <x14:dataValidation type="list"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xr:uid="{282014C5-6268-4E98-92EF-28AF8D6B83D6}">
          <x14:formula1>
            <xm:f>'Hide - Drop Down Data'!$H$2:$H$105</xm:f>
          </x14:formula1>
          <xm:sqref>E2:E1048576</xm:sqref>
        </x14:dataValidation>
        <x14:dataValidation type="list"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xr:uid="{F18CD4AD-0FB7-41EC-A844-5BD8F01EA4FB}">
          <x14:formula1>
            <xm:f>'Hide - Drop Down Data'!$E$2:$E$18</xm:f>
          </x14:formula1>
          <xm:sqref>B2:B1048576</xm:sqref>
        </x14:dataValidation>
        <x14:dataValidation type="list" allowBlank="1" showInputMessage="1" showErrorMessage="1" promptTitle="Reporting Year" prompt="From the drop-down menu, select the year for which you are reporting. For example, for the Annual Report due 01/31/2025, the reporting year is 2024." xr:uid="{6417D591-2D53-4643-8AFB-879670C976E3}">
          <x14:formula1>
            <xm:f>'Hide - Drop Down Data'!$C$2:$C$12</xm:f>
          </x14:formula1>
          <xm:sqref>H2:H1048576</xm:sqref>
        </x14:dataValidation>
        <x14:dataValidation type="list" allowBlank="1" showInputMessage="1" showErrorMessage="1" promptTitle="Multi-Party MOU" prompt="From the drop-down menu, select &quot;Yes&quot; or &quot;No&quot; to indicate if the MOU does include more than one MCP and/or Other Party signing an MOU. " xr:uid="{15AE16D2-B770-41B6-8450-591F0B26B9C9}">
          <x14:formula1>
            <xm:f>'Hide - Drop Down Data'!$D$2:$D$3</xm:f>
          </x14:formula1>
          <xm:sqref>J1:J1048576</xm:sqref>
        </x14:dataValidation>
        <x14:dataValidation type="list" allowBlank="1" showInputMessage="1" showErrorMessage="1" promptTitle="Reporting Year" prompt="From the drop down list, select the year for which you are reporting." xr:uid="{4FD0D3EC-3799-4240-97B6-8DDE60B3323C}">
          <x14:formula1>
            <xm:f>'Hide - Drop Down Data'!$C$2:$C$5</xm:f>
          </x14:formula1>
          <xm:sqref>H2:H1048576</xm:sqref>
        </x14:dataValidation>
        <x14:dataValidation type="list" allowBlank="1" showInputMessage="1" showErrorMessage="1" promptTitle="Combined MOU" prompt="Is the MOU a combination of more than one type of MOU? Select &quot;Yes&quot; or &quot;No&quot; from the drop-down menu." xr:uid="{73CC1F5B-E4BD-4C04-93FA-ED510A702081}">
          <x14:formula1>
            <xm:f>'Hide - Drop Down Data'!$D$2:$D$3</xm:f>
          </x14:formula1>
          <xm:sqref>C2:C1048576</xm:sqref>
        </x14:dataValidation>
        <x14:dataValidation type="list" allowBlank="1" showInputMessage="1" showErrorMessage="1" promptTitle="Plan Code" prompt="From the drop-down menu, select the Plan Code." xr:uid="{42DFD8FF-AED7-49D8-8AE4-D8923C92A9ED}">
          <x14:formula1>
            <xm:f>'Hide - Drop Down Data'!#REF!</xm:f>
          </x14:formula1>
          <xm:sqref>H2:H1048576</xm:sqref>
        </x14:dataValidation>
        <x14:dataValidation type="list" allowBlank="1" showInputMessage="1" showErrorMessage="1" promptTitle="Plan Name" prompt="From the drop-down menu, select the name of the Managed Care Plan." xr:uid="{D46DF150-083C-4C24-9FDB-B23E0BEDD06F}">
          <x14:formula1>
            <xm:f>'Hide - Drop Down Data'!#REF!</xm:f>
          </x14:formula1>
          <xm:sqref>H2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BCA2-75CB-42E0-9E67-12C68A368D8F}">
  <dimension ref="A1:M115"/>
  <sheetViews>
    <sheetView workbookViewId="0">
      <selection activeCell="A4" sqref="A4"/>
    </sheetView>
  </sheetViews>
  <sheetFormatPr defaultRowHeight="15" x14ac:dyDescent="0.25"/>
  <cols>
    <col min="1" max="1" width="12" style="5" bestFit="1" customWidth="1"/>
    <col min="2" max="2" width="12" style="5" customWidth="1"/>
    <col min="3" max="3" width="13.85546875" style="5" customWidth="1"/>
    <col min="4" max="4" width="22.85546875" style="1" customWidth="1"/>
    <col min="5" max="5" width="34.42578125" style="2" customWidth="1"/>
    <col min="6" max="6" width="18.140625" bestFit="1" customWidth="1"/>
    <col min="8" max="8" width="14.28515625" bestFit="1" customWidth="1"/>
    <col min="9" max="9" width="30.7109375" bestFit="1" customWidth="1"/>
    <col min="10" max="10" width="17" bestFit="1" customWidth="1"/>
    <col min="13" max="13" width="26.28515625" customWidth="1"/>
  </cols>
  <sheetData>
    <row r="1" spans="1:13" x14ac:dyDescent="0.25">
      <c r="A1" s="17" t="s">
        <v>155</v>
      </c>
      <c r="B1" s="17" t="s">
        <v>156</v>
      </c>
      <c r="C1" s="6" t="s">
        <v>61</v>
      </c>
      <c r="D1" s="7" t="s">
        <v>63</v>
      </c>
      <c r="E1" s="7" t="s">
        <v>55</v>
      </c>
      <c r="F1" s="8" t="s">
        <v>157</v>
      </c>
      <c r="H1" s="21" t="s">
        <v>158</v>
      </c>
      <c r="I1" s="21" t="s">
        <v>159</v>
      </c>
      <c r="J1" s="21" t="s">
        <v>160</v>
      </c>
    </row>
    <row r="2" spans="1:13" ht="42.75" x14ac:dyDescent="0.25">
      <c r="A2" s="18" t="s">
        <v>161</v>
      </c>
      <c r="B2" s="18"/>
      <c r="C2" s="5">
        <v>2024</v>
      </c>
      <c r="D2" s="1" t="s">
        <v>73</v>
      </c>
      <c r="E2" s="2" t="s">
        <v>89</v>
      </c>
      <c r="F2" s="2" t="s">
        <v>162</v>
      </c>
      <c r="H2" s="19">
        <v>29</v>
      </c>
      <c r="I2" s="19" t="s">
        <v>163</v>
      </c>
      <c r="J2" s="19" t="s">
        <v>164</v>
      </c>
    </row>
    <row r="3" spans="1:13" ht="42.75" x14ac:dyDescent="0.25">
      <c r="A3" s="18" t="s">
        <v>165</v>
      </c>
      <c r="B3" s="18"/>
      <c r="C3" s="5">
        <v>2025</v>
      </c>
      <c r="D3" s="1" t="s">
        <v>81</v>
      </c>
      <c r="E3" s="3" t="s">
        <v>80</v>
      </c>
      <c r="F3" s="3" t="s">
        <v>166</v>
      </c>
      <c r="H3" s="20">
        <v>101</v>
      </c>
      <c r="I3" s="20" t="s">
        <v>167</v>
      </c>
      <c r="J3" s="20" t="s">
        <v>168</v>
      </c>
    </row>
    <row r="4" spans="1:13" ht="60" x14ac:dyDescent="0.25">
      <c r="A4" s="18" t="s">
        <v>169</v>
      </c>
      <c r="B4" s="18"/>
      <c r="C4" s="5">
        <v>2026</v>
      </c>
      <c r="E4" s="3" t="s">
        <v>72</v>
      </c>
      <c r="F4" s="3" t="s">
        <v>170</v>
      </c>
      <c r="H4" s="19">
        <v>103</v>
      </c>
      <c r="I4" s="19" t="s">
        <v>167</v>
      </c>
      <c r="J4" s="19" t="s">
        <v>171</v>
      </c>
    </row>
    <row r="5" spans="1:13" ht="75" x14ac:dyDescent="0.25">
      <c r="A5" s="18" t="s">
        <v>172</v>
      </c>
      <c r="B5" s="18"/>
      <c r="C5" s="5">
        <v>2027</v>
      </c>
      <c r="E5" s="3" t="s">
        <v>173</v>
      </c>
      <c r="F5" s="3" t="s">
        <v>174</v>
      </c>
      <c r="H5" s="20">
        <v>107</v>
      </c>
      <c r="I5" s="20" t="s">
        <v>167</v>
      </c>
      <c r="J5" s="20" t="s">
        <v>175</v>
      </c>
    </row>
    <row r="6" spans="1:13" ht="75" x14ac:dyDescent="0.25">
      <c r="C6" s="5">
        <v>2028</v>
      </c>
      <c r="E6" s="3" t="s">
        <v>115</v>
      </c>
      <c r="F6" s="3" t="s">
        <v>176</v>
      </c>
      <c r="H6" s="19">
        <v>109</v>
      </c>
      <c r="I6" s="19" t="s">
        <v>167</v>
      </c>
      <c r="J6" s="19" t="s">
        <v>177</v>
      </c>
    </row>
    <row r="7" spans="1:13" ht="30" x14ac:dyDescent="0.25">
      <c r="C7" s="5">
        <v>2029</v>
      </c>
      <c r="E7" s="3" t="s">
        <v>96</v>
      </c>
      <c r="F7" s="3" t="s">
        <v>178</v>
      </c>
      <c r="H7" s="20">
        <v>116</v>
      </c>
      <c r="I7" s="20" t="s">
        <v>167</v>
      </c>
      <c r="J7" s="20" t="s">
        <v>179</v>
      </c>
    </row>
    <row r="8" spans="1:13" ht="60" x14ac:dyDescent="0.25">
      <c r="C8" s="5">
        <v>2030</v>
      </c>
      <c r="E8" s="3" t="s">
        <v>97</v>
      </c>
      <c r="F8" s="3" t="s">
        <v>180</v>
      </c>
      <c r="H8" s="19">
        <v>125</v>
      </c>
      <c r="I8" s="19" t="s">
        <v>181</v>
      </c>
      <c r="J8" s="19" t="s">
        <v>168</v>
      </c>
    </row>
    <row r="9" spans="1:13" x14ac:dyDescent="0.25">
      <c r="C9" s="5">
        <v>2031</v>
      </c>
      <c r="E9" s="3" t="s">
        <v>98</v>
      </c>
      <c r="F9" s="3" t="s">
        <v>182</v>
      </c>
      <c r="H9" s="20">
        <v>130</v>
      </c>
      <c r="I9" s="20" t="s">
        <v>183</v>
      </c>
      <c r="J9" s="20" t="s">
        <v>184</v>
      </c>
    </row>
    <row r="10" spans="1:13" ht="30" x14ac:dyDescent="0.25">
      <c r="C10" s="5">
        <v>2032</v>
      </c>
      <c r="E10" s="3" t="s">
        <v>185</v>
      </c>
      <c r="F10" s="3" t="s">
        <v>186</v>
      </c>
      <c r="H10" s="19">
        <v>131</v>
      </c>
      <c r="I10" s="19" t="s">
        <v>183</v>
      </c>
      <c r="J10" s="19" t="s">
        <v>164</v>
      </c>
    </row>
    <row r="11" spans="1:13" x14ac:dyDescent="0.25">
      <c r="C11" s="5">
        <v>2033</v>
      </c>
      <c r="E11" s="25" t="s">
        <v>106</v>
      </c>
      <c r="F11" s="25" t="s">
        <v>187</v>
      </c>
      <c r="H11" s="20">
        <v>150</v>
      </c>
      <c r="I11" s="20" t="s">
        <v>188</v>
      </c>
      <c r="J11" s="20" t="s">
        <v>184</v>
      </c>
    </row>
    <row r="12" spans="1:13" ht="57" customHeight="1" x14ac:dyDescent="0.25">
      <c r="C12" s="5">
        <v>2034</v>
      </c>
      <c r="E12" s="26" t="s">
        <v>107</v>
      </c>
      <c r="F12" s="26" t="s">
        <v>189</v>
      </c>
      <c r="H12" s="19">
        <v>167</v>
      </c>
      <c r="I12" s="19" t="s">
        <v>190</v>
      </c>
      <c r="J12" s="19" t="s">
        <v>164</v>
      </c>
    </row>
    <row r="13" spans="1:13" ht="135" x14ac:dyDescent="0.25">
      <c r="E13" s="3" t="s">
        <v>105</v>
      </c>
      <c r="F13" s="3" t="s">
        <v>191</v>
      </c>
      <c r="H13" s="20">
        <v>190</v>
      </c>
      <c r="I13" s="20" t="s">
        <v>167</v>
      </c>
      <c r="J13" s="20" t="s">
        <v>184</v>
      </c>
      <c r="L13" s="25" t="s">
        <v>192</v>
      </c>
      <c r="M13" s="25" t="s">
        <v>193</v>
      </c>
    </row>
    <row r="14" spans="1:13" ht="90" x14ac:dyDescent="0.25">
      <c r="E14" s="3" t="s">
        <v>194</v>
      </c>
      <c r="F14" s="3" t="s">
        <v>195</v>
      </c>
      <c r="H14" s="19">
        <v>191</v>
      </c>
      <c r="I14" s="19" t="s">
        <v>181</v>
      </c>
      <c r="J14" s="19" t="s">
        <v>184</v>
      </c>
      <c r="L14" s="26" t="s">
        <v>196</v>
      </c>
      <c r="M14" s="26" t="s">
        <v>197</v>
      </c>
    </row>
    <row r="15" spans="1:13" x14ac:dyDescent="0.25">
      <c r="E15" s="3"/>
      <c r="F15" s="4"/>
      <c r="H15" s="20">
        <v>192</v>
      </c>
      <c r="I15" s="20" t="s">
        <v>181</v>
      </c>
      <c r="J15" s="20" t="s">
        <v>164</v>
      </c>
    </row>
    <row r="16" spans="1:13" x14ac:dyDescent="0.25">
      <c r="E16" s="3"/>
      <c r="F16" s="2"/>
      <c r="H16" s="19">
        <v>303</v>
      </c>
      <c r="I16" s="19" t="s">
        <v>198</v>
      </c>
      <c r="J16" s="19" t="s">
        <v>199</v>
      </c>
    </row>
    <row r="17" spans="5:10" x14ac:dyDescent="0.25">
      <c r="E17" s="4"/>
      <c r="F17" s="4"/>
      <c r="H17" s="20">
        <v>304</v>
      </c>
      <c r="I17" s="20" t="s">
        <v>200</v>
      </c>
      <c r="J17" s="20" t="s">
        <v>201</v>
      </c>
    </row>
    <row r="18" spans="5:10" x14ac:dyDescent="0.25">
      <c r="F18" s="2"/>
      <c r="H18" s="19">
        <v>305</v>
      </c>
      <c r="I18" s="19" t="s">
        <v>202</v>
      </c>
      <c r="J18" s="19" t="s">
        <v>203</v>
      </c>
    </row>
    <row r="19" spans="5:10" x14ac:dyDescent="0.25">
      <c r="H19" s="20">
        <v>306</v>
      </c>
      <c r="I19" s="20" t="s">
        <v>202</v>
      </c>
      <c r="J19" s="20" t="s">
        <v>204</v>
      </c>
    </row>
    <row r="20" spans="5:10" x14ac:dyDescent="0.25">
      <c r="H20" s="19">
        <v>307</v>
      </c>
      <c r="I20" s="19" t="s">
        <v>205</v>
      </c>
      <c r="J20" s="19" t="s">
        <v>206</v>
      </c>
    </row>
    <row r="21" spans="5:10" x14ac:dyDescent="0.25">
      <c r="H21" s="20">
        <v>308</v>
      </c>
      <c r="I21" s="20" t="s">
        <v>207</v>
      </c>
      <c r="J21" s="20" t="s">
        <v>208</v>
      </c>
    </row>
    <row r="22" spans="5:10" x14ac:dyDescent="0.25">
      <c r="H22" s="19">
        <v>309</v>
      </c>
      <c r="I22" s="19" t="s">
        <v>209</v>
      </c>
      <c r="J22" s="19" t="s">
        <v>210</v>
      </c>
    </row>
    <row r="23" spans="5:10" x14ac:dyDescent="0.25">
      <c r="H23" s="20">
        <v>311</v>
      </c>
      <c r="I23" s="20" t="s">
        <v>167</v>
      </c>
      <c r="J23" s="20" t="s">
        <v>211</v>
      </c>
    </row>
    <row r="24" spans="5:10" x14ac:dyDescent="0.25">
      <c r="H24" s="19">
        <v>312</v>
      </c>
      <c r="I24" s="19" t="s">
        <v>207</v>
      </c>
      <c r="J24" s="19" t="s">
        <v>212</v>
      </c>
    </row>
    <row r="25" spans="5:10" x14ac:dyDescent="0.25">
      <c r="H25" s="20">
        <v>315</v>
      </c>
      <c r="I25" s="20" t="s">
        <v>213</v>
      </c>
      <c r="J25" s="20" t="s">
        <v>214</v>
      </c>
    </row>
    <row r="26" spans="5:10" x14ac:dyDescent="0.25">
      <c r="H26" s="19">
        <v>316</v>
      </c>
      <c r="I26" s="19" t="s">
        <v>213</v>
      </c>
      <c r="J26" s="19" t="s">
        <v>215</v>
      </c>
    </row>
    <row r="27" spans="5:10" x14ac:dyDescent="0.25">
      <c r="H27" s="20">
        <v>317</v>
      </c>
      <c r="I27" s="20" t="s">
        <v>213</v>
      </c>
      <c r="J27" s="20" t="s">
        <v>216</v>
      </c>
    </row>
    <row r="28" spans="5:10" x14ac:dyDescent="0.25">
      <c r="H28" s="19">
        <v>343</v>
      </c>
      <c r="I28" s="19" t="s">
        <v>167</v>
      </c>
      <c r="J28" s="19" t="s">
        <v>206</v>
      </c>
    </row>
    <row r="29" spans="5:10" x14ac:dyDescent="0.25">
      <c r="H29" s="20">
        <v>345</v>
      </c>
      <c r="I29" s="20" t="s">
        <v>167</v>
      </c>
      <c r="J29" s="20" t="s">
        <v>210</v>
      </c>
    </row>
    <row r="30" spans="5:10" x14ac:dyDescent="0.25">
      <c r="H30" s="19">
        <v>352</v>
      </c>
      <c r="I30" s="19" t="s">
        <v>217</v>
      </c>
      <c r="J30" s="19" t="s">
        <v>201</v>
      </c>
    </row>
    <row r="31" spans="5:10" x14ac:dyDescent="0.25">
      <c r="H31" s="20">
        <v>353</v>
      </c>
      <c r="I31" s="20" t="s">
        <v>188</v>
      </c>
      <c r="J31" s="20" t="s">
        <v>211</v>
      </c>
    </row>
    <row r="32" spans="5:10" x14ac:dyDescent="0.25">
      <c r="H32" s="19">
        <v>354</v>
      </c>
      <c r="I32" s="19" t="s">
        <v>188</v>
      </c>
      <c r="J32" s="19" t="s">
        <v>208</v>
      </c>
    </row>
    <row r="33" spans="8:10" x14ac:dyDescent="0.25">
      <c r="H33" s="20">
        <v>355</v>
      </c>
      <c r="I33" s="20" t="s">
        <v>183</v>
      </c>
      <c r="J33" s="20" t="s">
        <v>203</v>
      </c>
    </row>
    <row r="34" spans="8:10" x14ac:dyDescent="0.25">
      <c r="H34" s="19">
        <v>356</v>
      </c>
      <c r="I34" s="19" t="s">
        <v>183</v>
      </c>
      <c r="J34" s="19" t="s">
        <v>204</v>
      </c>
    </row>
    <row r="35" spans="8:10" x14ac:dyDescent="0.25">
      <c r="H35" s="20">
        <v>361</v>
      </c>
      <c r="I35" s="20" t="s">
        <v>188</v>
      </c>
      <c r="J35" s="20" t="s">
        <v>212</v>
      </c>
    </row>
    <row r="36" spans="8:10" x14ac:dyDescent="0.25">
      <c r="H36" s="19">
        <v>362</v>
      </c>
      <c r="I36" s="19" t="s">
        <v>167</v>
      </c>
      <c r="J36" s="19" t="s">
        <v>214</v>
      </c>
    </row>
    <row r="37" spans="8:10" x14ac:dyDescent="0.25">
      <c r="H37" s="20">
        <v>363</v>
      </c>
      <c r="I37" s="20" t="s">
        <v>167</v>
      </c>
      <c r="J37" s="20" t="s">
        <v>215</v>
      </c>
    </row>
    <row r="38" spans="8:10" x14ac:dyDescent="0.25">
      <c r="H38" s="19">
        <v>364</v>
      </c>
      <c r="I38" s="19" t="s">
        <v>167</v>
      </c>
      <c r="J38" s="19" t="s">
        <v>216</v>
      </c>
    </row>
    <row r="39" spans="8:10" x14ac:dyDescent="0.25">
      <c r="H39" s="20">
        <v>365</v>
      </c>
      <c r="I39" s="20" t="s">
        <v>181</v>
      </c>
      <c r="J39" s="20" t="s">
        <v>214</v>
      </c>
    </row>
    <row r="40" spans="8:10" x14ac:dyDescent="0.25">
      <c r="H40" s="19">
        <v>366</v>
      </c>
      <c r="I40" s="19" t="s">
        <v>181</v>
      </c>
      <c r="J40" s="19" t="s">
        <v>199</v>
      </c>
    </row>
    <row r="41" spans="8:10" x14ac:dyDescent="0.25">
      <c r="H41" s="20">
        <v>367</v>
      </c>
      <c r="I41" s="20" t="s">
        <v>181</v>
      </c>
      <c r="J41" s="20" t="s">
        <v>215</v>
      </c>
    </row>
    <row r="42" spans="8:10" x14ac:dyDescent="0.25">
      <c r="H42" s="19">
        <v>368</v>
      </c>
      <c r="I42" s="19" t="s">
        <v>181</v>
      </c>
      <c r="J42" s="19" t="s">
        <v>201</v>
      </c>
    </row>
    <row r="43" spans="8:10" x14ac:dyDescent="0.25">
      <c r="H43" s="20">
        <v>369</v>
      </c>
      <c r="I43" s="20" t="s">
        <v>181</v>
      </c>
      <c r="J43" s="20" t="s">
        <v>216</v>
      </c>
    </row>
    <row r="44" spans="8:10" x14ac:dyDescent="0.25">
      <c r="H44" s="19">
        <v>370</v>
      </c>
      <c r="I44" s="19" t="s">
        <v>181</v>
      </c>
      <c r="J44" s="19" t="s">
        <v>203</v>
      </c>
    </row>
    <row r="45" spans="8:10" x14ac:dyDescent="0.25">
      <c r="H45" s="20">
        <v>371</v>
      </c>
      <c r="I45" s="20" t="s">
        <v>181</v>
      </c>
      <c r="J45" s="20" t="s">
        <v>204</v>
      </c>
    </row>
    <row r="46" spans="8:10" x14ac:dyDescent="0.25">
      <c r="H46" s="19">
        <v>372</v>
      </c>
      <c r="I46" s="19" t="s">
        <v>181</v>
      </c>
      <c r="J46" s="19" t="s">
        <v>206</v>
      </c>
    </row>
    <row r="47" spans="8:10" x14ac:dyDescent="0.25">
      <c r="H47" s="20">
        <v>373</v>
      </c>
      <c r="I47" s="20" t="s">
        <v>181</v>
      </c>
      <c r="J47" s="20" t="s">
        <v>208</v>
      </c>
    </row>
    <row r="48" spans="8:10" x14ac:dyDescent="0.25">
      <c r="H48" s="19">
        <v>374</v>
      </c>
      <c r="I48" s="19" t="s">
        <v>181</v>
      </c>
      <c r="J48" s="19" t="s">
        <v>210</v>
      </c>
    </row>
    <row r="49" spans="8:10" x14ac:dyDescent="0.25">
      <c r="H49" s="20">
        <v>375</v>
      </c>
      <c r="I49" s="20" t="s">
        <v>181</v>
      </c>
      <c r="J49" s="20" t="s">
        <v>212</v>
      </c>
    </row>
    <row r="50" spans="8:10" x14ac:dyDescent="0.25">
      <c r="H50" s="19">
        <v>376</v>
      </c>
      <c r="I50" s="19" t="s">
        <v>181</v>
      </c>
      <c r="J50" s="19" t="s">
        <v>211</v>
      </c>
    </row>
    <row r="51" spans="8:10" x14ac:dyDescent="0.25">
      <c r="H51" s="20">
        <v>377</v>
      </c>
      <c r="I51" s="20" t="s">
        <v>218</v>
      </c>
      <c r="J51" s="20" t="s">
        <v>219</v>
      </c>
    </row>
    <row r="52" spans="8:10" x14ac:dyDescent="0.25">
      <c r="H52" s="19">
        <v>378</v>
      </c>
      <c r="I52" s="19" t="s">
        <v>218</v>
      </c>
      <c r="J52" s="19" t="s">
        <v>220</v>
      </c>
    </row>
    <row r="53" spans="8:10" x14ac:dyDescent="0.25">
      <c r="H53" s="20">
        <v>379</v>
      </c>
      <c r="I53" s="20" t="s">
        <v>167</v>
      </c>
      <c r="J53" s="20" t="s">
        <v>199</v>
      </c>
    </row>
    <row r="54" spans="8:10" x14ac:dyDescent="0.25">
      <c r="H54" s="19">
        <v>380</v>
      </c>
      <c r="I54" s="19" t="s">
        <v>188</v>
      </c>
      <c r="J54" s="19" t="s">
        <v>168</v>
      </c>
    </row>
    <row r="55" spans="8:10" x14ac:dyDescent="0.25">
      <c r="H55" s="20">
        <v>381</v>
      </c>
      <c r="I55" s="20" t="s">
        <v>188</v>
      </c>
      <c r="J55" s="20" t="s">
        <v>171</v>
      </c>
    </row>
    <row r="56" spans="8:10" x14ac:dyDescent="0.25">
      <c r="H56" s="19">
        <v>382</v>
      </c>
      <c r="I56" s="19" t="s">
        <v>188</v>
      </c>
      <c r="J56" s="19" t="s">
        <v>175</v>
      </c>
    </row>
    <row r="57" spans="8:10" x14ac:dyDescent="0.25">
      <c r="H57" s="20">
        <v>383</v>
      </c>
      <c r="I57" s="20" t="s">
        <v>188</v>
      </c>
      <c r="J57" s="20" t="s">
        <v>177</v>
      </c>
    </row>
    <row r="58" spans="8:10" x14ac:dyDescent="0.25">
      <c r="H58" s="19">
        <v>384</v>
      </c>
      <c r="I58" s="19" t="s">
        <v>188</v>
      </c>
      <c r="J58" s="19" t="s">
        <v>179</v>
      </c>
    </row>
    <row r="59" spans="8:10" x14ac:dyDescent="0.25">
      <c r="H59" s="20">
        <v>385</v>
      </c>
      <c r="I59" s="20" t="s">
        <v>167</v>
      </c>
      <c r="J59" s="20" t="s">
        <v>219</v>
      </c>
    </row>
    <row r="60" spans="8:10" x14ac:dyDescent="0.25">
      <c r="H60" s="19">
        <v>386</v>
      </c>
      <c r="I60" s="19" t="s">
        <v>167</v>
      </c>
      <c r="J60" s="19" t="s">
        <v>220</v>
      </c>
    </row>
    <row r="61" spans="8:10" x14ac:dyDescent="0.25">
      <c r="H61" s="20">
        <v>387</v>
      </c>
      <c r="I61" s="20" t="s">
        <v>181</v>
      </c>
      <c r="J61" s="20" t="s">
        <v>220</v>
      </c>
    </row>
    <row r="62" spans="8:10" x14ac:dyDescent="0.25">
      <c r="H62" s="19">
        <v>501</v>
      </c>
      <c r="I62" s="19" t="s">
        <v>221</v>
      </c>
      <c r="J62" s="19" t="s">
        <v>222</v>
      </c>
    </row>
    <row r="63" spans="8:10" x14ac:dyDescent="0.25">
      <c r="H63" s="20">
        <v>502</v>
      </c>
      <c r="I63" s="20" t="s">
        <v>221</v>
      </c>
      <c r="J63" s="20" t="s">
        <v>223</v>
      </c>
    </row>
    <row r="64" spans="8:10" x14ac:dyDescent="0.25">
      <c r="H64" s="19">
        <v>503</v>
      </c>
      <c r="I64" s="19" t="s">
        <v>224</v>
      </c>
      <c r="J64" s="19" t="s">
        <v>225</v>
      </c>
    </row>
    <row r="65" spans="8:10" x14ac:dyDescent="0.25">
      <c r="H65" s="20">
        <v>504</v>
      </c>
      <c r="I65" s="20" t="s">
        <v>226</v>
      </c>
      <c r="J65" s="20" t="s">
        <v>227</v>
      </c>
    </row>
    <row r="66" spans="8:10" x14ac:dyDescent="0.25">
      <c r="H66" s="19">
        <v>505</v>
      </c>
      <c r="I66" s="19" t="s">
        <v>228</v>
      </c>
      <c r="J66" s="19" t="s">
        <v>229</v>
      </c>
    </row>
    <row r="67" spans="8:10" x14ac:dyDescent="0.25">
      <c r="H67" s="20">
        <v>506</v>
      </c>
      <c r="I67" s="20" t="s">
        <v>230</v>
      </c>
      <c r="J67" s="20" t="s">
        <v>231</v>
      </c>
    </row>
    <row r="68" spans="8:10" x14ac:dyDescent="0.25">
      <c r="H68" s="19">
        <v>507</v>
      </c>
      <c r="I68" s="19" t="s">
        <v>226</v>
      </c>
      <c r="J68" s="19" t="s">
        <v>232</v>
      </c>
    </row>
    <row r="69" spans="8:10" x14ac:dyDescent="0.25">
      <c r="H69" s="20">
        <v>508</v>
      </c>
      <c r="I69" s="20" t="s">
        <v>228</v>
      </c>
      <c r="J69" s="20" t="s">
        <v>233</v>
      </c>
    </row>
    <row r="70" spans="8:10" x14ac:dyDescent="0.25">
      <c r="H70" s="19">
        <v>509</v>
      </c>
      <c r="I70" s="19" t="s">
        <v>226</v>
      </c>
      <c r="J70" s="19" t="s">
        <v>234</v>
      </c>
    </row>
    <row r="71" spans="8:10" x14ac:dyDescent="0.25">
      <c r="H71" s="20">
        <v>510</v>
      </c>
      <c r="I71" s="20" t="s">
        <v>226</v>
      </c>
      <c r="J71" s="20" t="s">
        <v>235</v>
      </c>
    </row>
    <row r="72" spans="8:10" x14ac:dyDescent="0.25">
      <c r="H72" s="19">
        <v>511</v>
      </c>
      <c r="I72" s="19" t="s">
        <v>226</v>
      </c>
      <c r="J72" s="19" t="s">
        <v>236</v>
      </c>
    </row>
    <row r="73" spans="8:10" x14ac:dyDescent="0.25">
      <c r="H73" s="20">
        <v>512</v>
      </c>
      <c r="I73" s="20" t="s">
        <v>226</v>
      </c>
      <c r="J73" s="20" t="s">
        <v>237</v>
      </c>
    </row>
    <row r="74" spans="8:10" x14ac:dyDescent="0.25">
      <c r="H74" s="19">
        <v>513</v>
      </c>
      <c r="I74" s="19" t="s">
        <v>226</v>
      </c>
      <c r="J74" s="19" t="s">
        <v>238</v>
      </c>
    </row>
    <row r="75" spans="8:10" x14ac:dyDescent="0.25">
      <c r="H75" s="20">
        <v>514</v>
      </c>
      <c r="I75" s="20" t="s">
        <v>228</v>
      </c>
      <c r="J75" s="20" t="s">
        <v>239</v>
      </c>
    </row>
    <row r="76" spans="8:10" x14ac:dyDescent="0.25">
      <c r="H76" s="19">
        <v>515</v>
      </c>
      <c r="I76" s="19" t="s">
        <v>240</v>
      </c>
      <c r="J76" s="19" t="s">
        <v>241</v>
      </c>
    </row>
    <row r="77" spans="8:10" x14ac:dyDescent="0.25">
      <c r="H77" s="20">
        <v>517</v>
      </c>
      <c r="I77" s="20" t="s">
        <v>226</v>
      </c>
      <c r="J77" s="20" t="s">
        <v>242</v>
      </c>
    </row>
    <row r="78" spans="8:10" x14ac:dyDescent="0.25">
      <c r="H78" s="19">
        <v>518</v>
      </c>
      <c r="I78" s="19" t="s">
        <v>226</v>
      </c>
      <c r="J78" s="19" t="s">
        <v>243</v>
      </c>
    </row>
    <row r="79" spans="8:10" x14ac:dyDescent="0.25">
      <c r="H79" s="20">
        <v>519</v>
      </c>
      <c r="I79" s="20" t="s">
        <v>226</v>
      </c>
      <c r="J79" s="20" t="s">
        <v>244</v>
      </c>
    </row>
    <row r="80" spans="8:10" x14ac:dyDescent="0.25">
      <c r="H80" s="19">
        <v>520</v>
      </c>
      <c r="I80" s="19" t="s">
        <v>226</v>
      </c>
      <c r="J80" s="19" t="s">
        <v>245</v>
      </c>
    </row>
    <row r="81" spans="8:10" x14ac:dyDescent="0.25">
      <c r="H81" s="20">
        <v>521</v>
      </c>
      <c r="I81" s="20" t="s">
        <v>226</v>
      </c>
      <c r="J81" s="20" t="s">
        <v>246</v>
      </c>
    </row>
    <row r="82" spans="8:10" x14ac:dyDescent="0.25">
      <c r="H82" s="19">
        <v>522</v>
      </c>
      <c r="I82" s="19" t="s">
        <v>226</v>
      </c>
      <c r="J82" s="19" t="s">
        <v>247</v>
      </c>
    </row>
    <row r="83" spans="8:10" x14ac:dyDescent="0.25">
      <c r="H83" s="20">
        <v>523</v>
      </c>
      <c r="I83" s="20" t="s">
        <v>226</v>
      </c>
      <c r="J83" s="20" t="s">
        <v>248</v>
      </c>
    </row>
    <row r="84" spans="8:10" x14ac:dyDescent="0.25">
      <c r="H84" s="19">
        <v>531</v>
      </c>
      <c r="I84" s="19" t="s">
        <v>249</v>
      </c>
      <c r="J84" s="19" t="s">
        <v>250</v>
      </c>
    </row>
    <row r="85" spans="8:10" x14ac:dyDescent="0.25">
      <c r="H85" s="20">
        <v>532</v>
      </c>
      <c r="I85" s="20" t="s">
        <v>251</v>
      </c>
      <c r="J85" s="20" t="s">
        <v>252</v>
      </c>
    </row>
    <row r="86" spans="8:10" x14ac:dyDescent="0.25">
      <c r="H86" s="19">
        <v>533</v>
      </c>
      <c r="I86" s="19" t="s">
        <v>253</v>
      </c>
      <c r="J86" s="19" t="s">
        <v>254</v>
      </c>
    </row>
    <row r="87" spans="8:10" x14ac:dyDescent="0.25">
      <c r="H87" s="20">
        <v>543</v>
      </c>
      <c r="I87" s="20" t="s">
        <v>226</v>
      </c>
      <c r="J87" s="20" t="s">
        <v>255</v>
      </c>
    </row>
    <row r="88" spans="8:10" x14ac:dyDescent="0.25">
      <c r="H88" s="19">
        <v>544</v>
      </c>
      <c r="I88" s="19" t="s">
        <v>226</v>
      </c>
      <c r="J88" s="19" t="s">
        <v>256</v>
      </c>
    </row>
    <row r="89" spans="8:10" x14ac:dyDescent="0.25">
      <c r="H89" s="20">
        <v>545</v>
      </c>
      <c r="I89" s="20" t="s">
        <v>226</v>
      </c>
      <c r="J89" s="20" t="s">
        <v>257</v>
      </c>
    </row>
    <row r="90" spans="8:10" x14ac:dyDescent="0.25">
      <c r="H90" s="19">
        <v>546</v>
      </c>
      <c r="I90" s="19" t="s">
        <v>226</v>
      </c>
      <c r="J90" s="19" t="s">
        <v>258</v>
      </c>
    </row>
    <row r="91" spans="8:10" x14ac:dyDescent="0.25">
      <c r="H91" s="20">
        <v>547</v>
      </c>
      <c r="I91" s="20" t="s">
        <v>226</v>
      </c>
      <c r="J91" s="20" t="s">
        <v>259</v>
      </c>
    </row>
    <row r="92" spans="8:10" x14ac:dyDescent="0.25">
      <c r="H92" s="19">
        <v>548</v>
      </c>
      <c r="I92" s="19" t="s">
        <v>226</v>
      </c>
      <c r="J92" s="19" t="s">
        <v>260</v>
      </c>
    </row>
    <row r="93" spans="8:10" x14ac:dyDescent="0.25">
      <c r="H93" s="20">
        <v>549</v>
      </c>
      <c r="I93" s="20" t="s">
        <v>226</v>
      </c>
      <c r="J93" s="20" t="s">
        <v>261</v>
      </c>
    </row>
    <row r="94" spans="8:10" x14ac:dyDescent="0.25">
      <c r="H94" s="19">
        <v>550</v>
      </c>
      <c r="I94" s="19" t="s">
        <v>226</v>
      </c>
      <c r="J94" s="19" t="s">
        <v>262</v>
      </c>
    </row>
    <row r="95" spans="8:10" x14ac:dyDescent="0.25">
      <c r="H95" s="20">
        <v>551</v>
      </c>
      <c r="I95" s="20" t="s">
        <v>226</v>
      </c>
      <c r="J95" s="20" t="s">
        <v>263</v>
      </c>
    </row>
    <row r="96" spans="8:10" x14ac:dyDescent="0.25">
      <c r="H96" s="19">
        <v>552</v>
      </c>
      <c r="I96" s="19" t="s">
        <v>226</v>
      </c>
      <c r="J96" s="19" t="s">
        <v>264</v>
      </c>
    </row>
    <row r="97" spans="8:10" x14ac:dyDescent="0.25">
      <c r="H97" s="20">
        <v>553</v>
      </c>
      <c r="I97" s="20" t="s">
        <v>228</v>
      </c>
      <c r="J97" s="20" t="s">
        <v>265</v>
      </c>
    </row>
    <row r="98" spans="8:10" x14ac:dyDescent="0.25">
      <c r="H98" s="19">
        <v>554</v>
      </c>
      <c r="I98" s="19" t="s">
        <v>228</v>
      </c>
      <c r="J98" s="19" t="s">
        <v>266</v>
      </c>
    </row>
    <row r="99" spans="8:10" x14ac:dyDescent="0.25">
      <c r="H99" s="20">
        <v>650</v>
      </c>
      <c r="I99" s="20" t="s">
        <v>181</v>
      </c>
      <c r="J99" s="20" t="s">
        <v>235</v>
      </c>
    </row>
    <row r="100" spans="8:10" x14ac:dyDescent="0.25">
      <c r="H100" s="19">
        <v>651</v>
      </c>
      <c r="I100" s="19" t="s">
        <v>181</v>
      </c>
      <c r="J100" s="19" t="s">
        <v>266</v>
      </c>
    </row>
    <row r="101" spans="8:10" x14ac:dyDescent="0.25">
      <c r="H101" s="20">
        <v>652</v>
      </c>
      <c r="I101" s="20" t="s">
        <v>181</v>
      </c>
      <c r="J101" s="20" t="s">
        <v>232</v>
      </c>
    </row>
    <row r="102" spans="8:10" x14ac:dyDescent="0.25">
      <c r="H102" s="19">
        <v>653</v>
      </c>
      <c r="I102" s="19" t="s">
        <v>181</v>
      </c>
      <c r="J102" s="19" t="s">
        <v>231</v>
      </c>
    </row>
    <row r="103" spans="8:10" x14ac:dyDescent="0.25">
      <c r="H103" s="20">
        <v>654</v>
      </c>
      <c r="I103" s="20" t="s">
        <v>181</v>
      </c>
      <c r="J103" s="20" t="s">
        <v>225</v>
      </c>
    </row>
    <row r="104" spans="8:10" x14ac:dyDescent="0.25">
      <c r="H104" s="19">
        <v>655</v>
      </c>
      <c r="I104" s="19" t="s">
        <v>181</v>
      </c>
      <c r="J104" s="19" t="s">
        <v>229</v>
      </c>
    </row>
    <row r="105" spans="8:10" x14ac:dyDescent="0.25">
      <c r="H105" s="20">
        <v>656</v>
      </c>
      <c r="I105" s="20" t="s">
        <v>181</v>
      </c>
      <c r="J105" s="20" t="s">
        <v>227</v>
      </c>
    </row>
    <row r="106" spans="8:10" x14ac:dyDescent="0.25">
      <c r="H106" s="19">
        <v>657</v>
      </c>
      <c r="I106" s="19" t="s">
        <v>181</v>
      </c>
      <c r="J106" s="19" t="s">
        <v>238</v>
      </c>
    </row>
    <row r="107" spans="8:10" x14ac:dyDescent="0.25">
      <c r="H107" s="20">
        <v>658</v>
      </c>
      <c r="I107" s="20" t="s">
        <v>181</v>
      </c>
      <c r="J107" s="20" t="s">
        <v>262</v>
      </c>
    </row>
    <row r="108" spans="8:10" x14ac:dyDescent="0.25">
      <c r="H108" s="19">
        <v>659</v>
      </c>
      <c r="I108" s="19" t="s">
        <v>181</v>
      </c>
      <c r="J108" s="19" t="s">
        <v>241</v>
      </c>
    </row>
    <row r="109" spans="8:10" x14ac:dyDescent="0.25">
      <c r="H109" s="20">
        <v>660</v>
      </c>
      <c r="I109" s="20" t="s">
        <v>181</v>
      </c>
      <c r="J109" s="20" t="s">
        <v>234</v>
      </c>
    </row>
    <row r="110" spans="8:10" x14ac:dyDescent="0.25">
      <c r="H110" s="19">
        <v>661</v>
      </c>
      <c r="I110" s="19" t="s">
        <v>181</v>
      </c>
      <c r="J110" s="19" t="s">
        <v>264</v>
      </c>
    </row>
    <row r="111" spans="8:10" x14ac:dyDescent="0.25">
      <c r="H111" s="20">
        <v>662</v>
      </c>
      <c r="I111" s="20" t="s">
        <v>181</v>
      </c>
      <c r="J111" s="20" t="s">
        <v>259</v>
      </c>
    </row>
    <row r="112" spans="8:10" x14ac:dyDescent="0.25">
      <c r="H112" s="19">
        <v>670</v>
      </c>
      <c r="I112" s="19" t="s">
        <v>181</v>
      </c>
      <c r="J112" s="19" t="s">
        <v>250</v>
      </c>
    </row>
    <row r="113" spans="8:10" x14ac:dyDescent="0.25">
      <c r="H113" s="20">
        <v>671</v>
      </c>
      <c r="I113" s="20" t="s">
        <v>181</v>
      </c>
      <c r="J113" s="20" t="s">
        <v>252</v>
      </c>
    </row>
    <row r="114" spans="8:10" x14ac:dyDescent="0.25">
      <c r="H114" s="19">
        <v>672</v>
      </c>
      <c r="I114" s="19" t="s">
        <v>181</v>
      </c>
      <c r="J114" s="19" t="s">
        <v>254</v>
      </c>
    </row>
    <row r="115" spans="8:10" x14ac:dyDescent="0.25">
      <c r="H115" s="20">
        <v>915</v>
      </c>
      <c r="I115" s="20" t="s">
        <v>267</v>
      </c>
      <c r="J115" s="20" t="s">
        <v>201</v>
      </c>
    </row>
  </sheetData>
  <phoneticPr fontId="3" type="noConversion"/>
  <dataValidations count="1">
    <dataValidation allowBlank="1" showInputMessage="1" showErrorMessage="1" sqref="B1:B1048576" xr:uid="{8E9B129D-448D-48B9-8BF4-56A5002E8C07}"/>
  </dataValidations>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fa78b61-38d9-4950-ae25-18e8b09bfd6d" xsi:nil="true"/>
    <lcf76f155ced4ddcb4097134ff3c332f xmlns="fe8c3a1b-2368-4aaf-b903-03d05d17872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3717395FF0D5429E1F6308C6A1B62F" ma:contentTypeVersion="30" ma:contentTypeDescription="Create a new document." ma:contentTypeScope="" ma:versionID="7d9beb1f1d40eeb709967307a08cc16c">
  <xsd:schema xmlns:xsd="http://www.w3.org/2001/XMLSchema" xmlns:xs="http://www.w3.org/2001/XMLSchema" xmlns:p="http://schemas.microsoft.com/office/2006/metadata/properties" xmlns:ns1="http://schemas.microsoft.com/sharepoint/v3" xmlns:ns2="fe8c3a1b-2368-4aaf-b903-03d05d178726" xmlns:ns3="dfa78b61-38d9-4950-ae25-18e8b09bfd6d" targetNamespace="http://schemas.microsoft.com/office/2006/metadata/properties" ma:root="true" ma:fieldsID="9a82b7b397ccb8fdae53b8badf5bc9fe" ns1:_="" ns2:_="" ns3:_="">
    <xsd:import namespace="http://schemas.microsoft.com/sharepoint/v3"/>
    <xsd:import namespace="fe8c3a1b-2368-4aaf-b903-03d05d178726"/>
    <xsd:import namespace="dfa78b61-38d9-4950-ae25-18e8b09bfd6d"/>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8c3a1b-2368-4aaf-b903-03d05d17872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description="" ma:hidden="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5b6eb6-f54a-42b0-9e53-661be12aea0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a78b61-38d9-4950-ae25-18e8b09bfd6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3d78d545-843f-4532-8ba6-850ca1930686}" ma:internalName="TaxCatchAll" ma:showField="CatchAllData" ma:web="dfa78b61-38d9-4950-ae25-18e8b09bfd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07B2A24C-1AAD-42D9-872F-43CFAED34DE4}">
  <ds:schemaRefs>
    <ds:schemaRef ds:uri="http://schemas.microsoft.com/office/2006/metadata/properties"/>
    <ds:schemaRef ds:uri="http://schemas.microsoft.com/office/infopath/2007/PartnerControls"/>
    <ds:schemaRef ds:uri="http://schemas.microsoft.com/sharepoint/v3"/>
    <ds:schemaRef ds:uri="dfa78b61-38d9-4950-ae25-18e8b09bfd6d"/>
    <ds:schemaRef ds:uri="fe8c3a1b-2368-4aaf-b903-03d05d178726"/>
  </ds:schemaRefs>
</ds:datastoreItem>
</file>

<file path=customXml/itemProps2.xml><?xml version="1.0" encoding="utf-8"?>
<ds:datastoreItem xmlns:ds="http://schemas.openxmlformats.org/officeDocument/2006/customXml" ds:itemID="{5B7AB511-9E66-4F8F-8BDE-0AD7F4461A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8c3a1b-2368-4aaf-b903-03d05d178726"/>
    <ds:schemaRef ds:uri="dfa78b61-38d9-4950-ae25-18e8b09bf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B94B25-F782-40A7-825B-AAE3C7A7588E}">
  <ds:schemaRefs>
    <ds:schemaRef ds:uri="http://schemas.microsoft.com/sharepoint/v3/contenttype/forms"/>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Reporting Instructions</vt:lpstr>
      <vt:lpstr>Attestation</vt:lpstr>
      <vt:lpstr>MOU Annual Report</vt:lpstr>
      <vt:lpstr>Hide - Drop Down Data</vt:lpstr>
      <vt:lpstr>_1._MOU_Quarterly_Report_Update</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 Kimberly@DHCS</dc:creator>
  <cp:keywords/>
  <dc:description/>
  <cp:lastModifiedBy>Maria Mcdivitt</cp:lastModifiedBy>
  <cp:revision/>
  <dcterms:created xsi:type="dcterms:W3CDTF">2023-07-19T20:04:39Z</dcterms:created>
  <dcterms:modified xsi:type="dcterms:W3CDTF">2026-01-20T18:43:16Z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0x010100B93717395FF0D5429E1F6308C6A1B62F</vt:lpwstr>
  </property>
  <property fmtid="{D5CDD505-2E9C-101B-9397-08002B2CF9AE}" pid="3" name="ESRI_WORKBOOK_ID">
    <vt:lpwstr>5a4822823f5c44deaf6751ba6c4983af</vt:lpwstr>
  </property>
  <property fmtid="{D5CDD505-2E9C-101B-9397-08002B2CF9AE}" pid="4" name="MSIP_Label_b0b638e0-f50f-48bd-992f-bcb55031a99f_Enabled">
    <vt:lpwstr>true</vt:lpwstr>
  </property>
  <property fmtid="{D5CDD505-2E9C-101B-9397-08002B2CF9AE}" pid="5" name="MSIP_Label_b0b638e0-f50f-48bd-992f-bcb55031a99f_SetDate">
    <vt:lpwstr>2024-12-31T17:17:44Z</vt:lpwstr>
  </property>
  <property fmtid="{D5CDD505-2E9C-101B-9397-08002B2CF9AE}" pid="6" name="MSIP_Label_b0b638e0-f50f-48bd-992f-bcb55031a99f_Method">
    <vt:lpwstr>Standard</vt:lpwstr>
  </property>
  <property fmtid="{D5CDD505-2E9C-101B-9397-08002B2CF9AE}" pid="7" name="MSIP_Label_b0b638e0-f50f-48bd-992f-bcb55031a99f_Name">
    <vt:lpwstr>Confidential Default</vt:lpwstr>
  </property>
  <property fmtid="{D5CDD505-2E9C-101B-9397-08002B2CF9AE}" pid="8" name="MSIP_Label_b0b638e0-f50f-48bd-992f-bcb55031a99f_SiteId">
    <vt:lpwstr>f45ccc07-e57e-4d15-bf6f-f6cbccd2d395</vt:lpwstr>
  </property>
  <property fmtid="{D5CDD505-2E9C-101B-9397-08002B2CF9AE}" pid="9" name="MSIP_Label_b0b638e0-f50f-48bd-992f-bcb55031a99f_ActionId">
    <vt:lpwstr>712eded4-29ca-42d9-a794-9afd4828a835</vt:lpwstr>
  </property>
  <property fmtid="{D5CDD505-2E9C-101B-9397-08002B2CF9AE}" pid="10" name="MSIP_Label_b0b638e0-f50f-48bd-992f-bcb55031a99f_ContentBits">
    <vt:lpwstr>0</vt:lpwstr>
  </property>
  <property fmtid="{D5CDD505-2E9C-101B-9397-08002B2CF9AE}" pid="11" name="MSIP_Label_80c7eedd-47e9-464d-9f6b-f4d7d1f25326_SiteId">
    <vt:lpwstr>f45ccc07-e57e-4d15-bf6f-f6cbccd2d395</vt:lpwstr>
  </property>
  <property fmtid="{D5CDD505-2E9C-101B-9397-08002B2CF9AE}" pid="12" name="MSIP_Label_aaabd579-6ac7-44f9-a040-3c8969a909e9_Extended_MSFT_Method">
    <vt:lpwstr>Standard</vt:lpwstr>
  </property>
  <property fmtid="{D5CDD505-2E9C-101B-9397-08002B2CF9AE}" pid="13" name="MSIP_Label_aaabd579-6ac7-44f9-a040-3c8969a909e9_Removed">
    <vt:lpwstr>False</vt:lpwstr>
  </property>
  <property fmtid="{D5CDD505-2E9C-101B-9397-08002B2CF9AE}" pid="14" name="MSIP_Label_80c7eedd-47e9-464d-9f6b-f4d7d1f25326_Enabled">
    <vt:lpwstr>True</vt:lpwstr>
  </property>
  <property fmtid="{D5CDD505-2E9C-101B-9397-08002B2CF9AE}" pid="15" name="MSIP_Label_aaabd579-6ac7-44f9-a040-3c8969a909e9_Name">
    <vt:lpwstr>Confidential \ Legacy Confidential Standard</vt:lpwstr>
  </property>
  <property fmtid="{D5CDD505-2E9C-101B-9397-08002B2CF9AE}" pid="16" name="MSIP_Label_80c7eedd-47e9-464d-9f6b-f4d7d1f25326_Name">
    <vt:lpwstr>Confidential</vt:lpwstr>
  </property>
  <property fmtid="{D5CDD505-2E9C-101B-9397-08002B2CF9AE}" pid="17" name="MSIP_Label_80c7eedd-47e9-464d-9f6b-f4d7d1f25326_SetDate">
    <vt:lpwstr>2025-01-18T01:08:15Z</vt:lpwstr>
  </property>
  <property fmtid="{D5CDD505-2E9C-101B-9397-08002B2CF9AE}" pid="18" name="MSIP_Label_80c7eedd-47e9-464d-9f6b-f4d7d1f25326_ActionId">
    <vt:lpwstr>60059342-53aa-4ab2-9fe8-2c08f07e6f03</vt:lpwstr>
  </property>
  <property fmtid="{D5CDD505-2E9C-101B-9397-08002B2CF9AE}" pid="19" name="MSIP_Label_aaabd579-6ac7-44f9-a040-3c8969a909e9_SiteId">
    <vt:lpwstr>f45ccc07-e57e-4d15-bf6f-f6cbccd2d395</vt:lpwstr>
  </property>
  <property fmtid="{D5CDD505-2E9C-101B-9397-08002B2CF9AE}" pid="20" name="MSIP_Label_80c7eedd-47e9-464d-9f6b-f4d7d1f25326_Extended_MSFT_Method">
    <vt:lpwstr>Standard</vt:lpwstr>
  </property>
  <property fmtid="{D5CDD505-2E9C-101B-9397-08002B2CF9AE}" pid="21" name="MSIP_Label_aaabd579-6ac7-44f9-a040-3c8969a909e9_Parent">
    <vt:lpwstr>80c7eedd-47e9-464d-9f6b-f4d7d1f25326</vt:lpwstr>
  </property>
  <property fmtid="{D5CDD505-2E9C-101B-9397-08002B2CF9AE}" pid="22" name="MSIP_Label_aaabd579-6ac7-44f9-a040-3c8969a909e9_ActionId">
    <vt:lpwstr>451ad442-a26f-4578-8b9a-638685f970cd</vt:lpwstr>
  </property>
  <property fmtid="{D5CDD505-2E9C-101B-9397-08002B2CF9AE}" pid="23" name="MSIP_Label_aaabd579-6ac7-44f9-a040-3c8969a909e9_SetDate">
    <vt:lpwstr>2025-01-18T01:08:15Z</vt:lpwstr>
  </property>
  <property fmtid="{D5CDD505-2E9C-101B-9397-08002B2CF9AE}" pid="24" name="Sensitivity">
    <vt:lpwstr>Confidential \ Legacy Confidential Standard Confidential</vt:lpwstr>
  </property>
  <property fmtid="{D5CDD505-2E9C-101B-9397-08002B2CF9AE}" pid="25" name="MSIP_Label_aaabd579-6ac7-44f9-a040-3c8969a909e9_Enabled">
    <vt:lpwstr>True</vt:lpwstr>
  </property>
  <property fmtid="{D5CDD505-2E9C-101B-9397-08002B2CF9AE}" pid="26" name="MediaServiceImageTags">
    <vt:lpwstr/>
  </property>
</Properties>
</file>